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480" yWindow="45" windowWidth="13560" windowHeight="9675" tabRatio="956" activeTab="5"/>
  </bookViews>
  <sheets>
    <sheet name="封面" sheetId="71" r:id="rId1"/>
    <sheet name="目录" sheetId="72" r:id="rId2"/>
    <sheet name="一般公共预算收入表01" sheetId="49" r:id="rId3"/>
    <sheet name="一般公共预算支出表02（功能分类）" sheetId="73" r:id="rId4"/>
    <sheet name="一般公共预算基本支出表03 (经济分类)" sheetId="76" r:id="rId5"/>
    <sheet name="一般公共预算“三公”经费04" sheetId="65" r:id="rId6"/>
    <sheet name="政府性基金收入表05" sheetId="50" r:id="rId7"/>
    <sheet name="政府性基金支出表06（功能分类）" sheetId="74" r:id="rId8"/>
  </sheets>
  <definedNames>
    <definedName name="_xlnm.Print_Area">#N/A</definedName>
    <definedName name="_xlnm.Print_Titles">#N/A</definedName>
  </definedNames>
  <calcPr calcId="124519" calcMode="manual"/>
</workbook>
</file>

<file path=xl/calcChain.xml><?xml version="1.0" encoding="utf-8"?>
<calcChain xmlns="http://schemas.openxmlformats.org/spreadsheetml/2006/main">
  <c r="B492" i="73"/>
  <c r="B484"/>
  <c r="B8" i="49"/>
  <c r="B31" s="1"/>
  <c r="B32"/>
  <c r="B23"/>
  <c r="C53" i="76"/>
  <c r="C51"/>
  <c r="C49"/>
  <c r="C43"/>
  <c r="C40"/>
  <c r="C36"/>
  <c r="C34"/>
  <c r="C30"/>
  <c r="C22"/>
  <c r="C11"/>
  <c r="C5" s="1"/>
  <c r="C6"/>
  <c r="F7" i="65"/>
  <c r="A7"/>
  <c r="R7"/>
  <c r="N7"/>
  <c r="E7"/>
  <c r="I7"/>
  <c r="J7"/>
  <c r="Q7"/>
  <c r="M7"/>
  <c r="B32" i="50"/>
  <c r="B31"/>
  <c r="B38"/>
  <c r="B21"/>
  <c r="B16"/>
  <c r="B35" i="74"/>
  <c r="B31"/>
  <c r="B30"/>
  <c r="B23"/>
  <c r="B11"/>
  <c r="B19"/>
  <c r="B12"/>
  <c r="B39" i="49" l="1"/>
</calcChain>
</file>

<file path=xl/sharedStrings.xml><?xml version="1.0" encoding="utf-8"?>
<sst xmlns="http://schemas.openxmlformats.org/spreadsheetml/2006/main" count="912" uniqueCount="819">
  <si>
    <t>收入合计</t>
    <phoneticPr fontId="13" type="noConversion"/>
  </si>
  <si>
    <t>一、农网还贷资金收入</t>
  </si>
  <si>
    <t>　</t>
  </si>
  <si>
    <t>收                       入</t>
    <phoneticPr fontId="13" type="noConversion"/>
  </si>
  <si>
    <t>项          目</t>
    <phoneticPr fontId="13" type="noConversion"/>
  </si>
  <si>
    <t>收                             入</t>
  </si>
  <si>
    <t>支                    出</t>
    <phoneticPr fontId="13" type="noConversion"/>
  </si>
  <si>
    <t>项                    目</t>
  </si>
  <si>
    <t>项             目</t>
  </si>
  <si>
    <t>合计</t>
  </si>
  <si>
    <t>小计</t>
  </si>
  <si>
    <t>因公出国（境）费</t>
    <phoneticPr fontId="13" type="noConversion"/>
  </si>
  <si>
    <t>公务用车购置和运行维护费</t>
    <phoneticPr fontId="13" type="noConversion"/>
  </si>
  <si>
    <t>公务
接待费</t>
    <phoneticPr fontId="13" type="noConversion"/>
  </si>
  <si>
    <t>上年
预算数</t>
    <phoneticPr fontId="13" type="noConversion"/>
  </si>
  <si>
    <t>增减
额</t>
    <phoneticPr fontId="13" type="noConversion"/>
  </si>
  <si>
    <t>增减
比例</t>
    <phoneticPr fontId="13" type="noConversion"/>
  </si>
  <si>
    <t>公务用车购置费</t>
    <phoneticPr fontId="13" type="noConversion"/>
  </si>
  <si>
    <t>公务用车运行维护费</t>
    <phoneticPr fontId="13" type="noConversion"/>
  </si>
  <si>
    <t>上年
预算数</t>
    <phoneticPr fontId="13" type="noConversion"/>
  </si>
  <si>
    <t>增减
额</t>
    <phoneticPr fontId="13" type="noConversion"/>
  </si>
  <si>
    <t>增减
比例</t>
    <phoneticPr fontId="13" type="noConversion"/>
  </si>
  <si>
    <t>对个人和家庭的补助</t>
  </si>
  <si>
    <t>单位：万元</t>
    <phoneticPr fontId="13" type="noConversion"/>
  </si>
  <si>
    <r>
      <t>0</t>
    </r>
    <r>
      <rPr>
        <b/>
        <sz val="10"/>
        <rFont val="宋体"/>
        <family val="3"/>
        <charset val="134"/>
      </rPr>
      <t>1</t>
    </r>
    <r>
      <rPr>
        <b/>
        <sz val="10"/>
        <rFont val="宋体"/>
        <family val="3"/>
        <charset val="134"/>
      </rPr>
      <t>表</t>
    </r>
    <phoneticPr fontId="13" type="noConversion"/>
  </si>
  <si>
    <t xml:space="preserve">                 目   录</t>
    <phoneticPr fontId="75" type="noConversion"/>
  </si>
  <si>
    <t>备注</t>
    <phoneticPr fontId="75" type="noConversion"/>
  </si>
  <si>
    <t>02表</t>
    <phoneticPr fontId="13" type="noConversion"/>
  </si>
  <si>
    <t>备注</t>
    <phoneticPr fontId="13" type="noConversion"/>
  </si>
  <si>
    <t>备注</t>
    <phoneticPr fontId="13" type="noConversion"/>
  </si>
  <si>
    <t>备   注</t>
    <phoneticPr fontId="13" type="noConversion"/>
  </si>
  <si>
    <t>单位：万元</t>
    <phoneticPr fontId="13" type="noConversion"/>
  </si>
  <si>
    <r>
      <t>0</t>
    </r>
    <r>
      <rPr>
        <b/>
        <sz val="11"/>
        <color indexed="8"/>
        <rFont val="宋体"/>
        <family val="3"/>
        <charset val="134"/>
      </rPr>
      <t>3</t>
    </r>
    <r>
      <rPr>
        <b/>
        <sz val="11"/>
        <color indexed="8"/>
        <rFont val="宋体"/>
        <family val="3"/>
        <charset val="134"/>
      </rPr>
      <t>表</t>
    </r>
    <phoneticPr fontId="13" type="noConversion"/>
  </si>
  <si>
    <t>支                       出</t>
    <phoneticPr fontId="13" type="noConversion"/>
  </si>
  <si>
    <t>项          目</t>
    <phoneticPr fontId="13" type="noConversion"/>
  </si>
  <si>
    <r>
      <t>04</t>
    </r>
    <r>
      <rPr>
        <b/>
        <sz val="10"/>
        <rFont val="宋体"/>
        <family val="3"/>
        <charset val="134"/>
      </rPr>
      <t>表</t>
    </r>
    <phoneticPr fontId="13" type="noConversion"/>
  </si>
  <si>
    <r>
      <t>05</t>
    </r>
    <r>
      <rPr>
        <b/>
        <sz val="10"/>
        <rFont val="宋体"/>
        <family val="3"/>
        <charset val="134"/>
      </rPr>
      <t>表</t>
    </r>
    <phoneticPr fontId="13" type="noConversion"/>
  </si>
  <si>
    <t>06表</t>
    <phoneticPr fontId="13" type="noConversion"/>
  </si>
  <si>
    <t xml:space="preserve">    人大事务</t>
  </si>
  <si>
    <t xml:space="preserve">    政协事务</t>
  </si>
  <si>
    <t xml:space="preserve">    发展与改革事务</t>
  </si>
  <si>
    <t xml:space="preserve">    统计信息事务</t>
  </si>
  <si>
    <t xml:space="preserve">    财政事务</t>
  </si>
  <si>
    <t xml:space="preserve">    税收事务</t>
  </si>
  <si>
    <t xml:space="preserve">    审计事务</t>
  </si>
  <si>
    <t xml:space="preserve">    人力资源事务</t>
  </si>
  <si>
    <t xml:space="preserve">    纪检监察事务</t>
  </si>
  <si>
    <t xml:space="preserve">    商贸事务</t>
  </si>
  <si>
    <t xml:space="preserve">    档案事务</t>
  </si>
  <si>
    <t xml:space="preserve">    民主党派及工商联事务</t>
  </si>
  <si>
    <t xml:space="preserve">    群众团体事务</t>
  </si>
  <si>
    <t xml:space="preserve">    组织事务</t>
  </si>
  <si>
    <t xml:space="preserve">    宣传事务</t>
  </si>
  <si>
    <t xml:space="preserve">    统战事务</t>
  </si>
  <si>
    <t xml:space="preserve">    其他共产党事务支出</t>
  </si>
  <si>
    <t xml:space="preserve">    国防动员</t>
  </si>
  <si>
    <t xml:space="preserve">    公安</t>
  </si>
  <si>
    <t xml:space="preserve">    国家安全</t>
  </si>
  <si>
    <t xml:space="preserve">    检察</t>
  </si>
  <si>
    <t xml:space="preserve">    法院</t>
  </si>
  <si>
    <t xml:space="preserve">    司法</t>
  </si>
  <si>
    <t xml:space="preserve">    教育管理事务</t>
  </si>
  <si>
    <t xml:space="preserve">    普通教育</t>
  </si>
  <si>
    <t xml:space="preserve">    职业教育</t>
  </si>
  <si>
    <t xml:space="preserve">    成人教育</t>
  </si>
  <si>
    <t xml:space="preserve">    广播电视教育</t>
  </si>
  <si>
    <t xml:space="preserve">    特殊教育</t>
  </si>
  <si>
    <t xml:space="preserve">    进修及培训</t>
  </si>
  <si>
    <t xml:space="preserve">    教育费附加安排的支出</t>
  </si>
  <si>
    <t xml:space="preserve">    科学技术管理事务</t>
  </si>
  <si>
    <t xml:space="preserve">    技术研究与开发</t>
  </si>
  <si>
    <t xml:space="preserve">    科学技术普及</t>
  </si>
  <si>
    <t xml:space="preserve">    其他科学技术支出</t>
  </si>
  <si>
    <t xml:space="preserve">    文物</t>
  </si>
  <si>
    <t xml:space="preserve">    体育</t>
  </si>
  <si>
    <t xml:space="preserve">    人力资源和社会保障管理事务</t>
  </si>
  <si>
    <t xml:space="preserve">    民政管理事务</t>
  </si>
  <si>
    <t xml:space="preserve">    就业补助</t>
  </si>
  <si>
    <t xml:space="preserve">    抚恤</t>
  </si>
  <si>
    <t xml:space="preserve">    退役安置</t>
  </si>
  <si>
    <t xml:space="preserve">    社会福利</t>
  </si>
  <si>
    <t xml:space="preserve">    残疾人事业</t>
  </si>
  <si>
    <t xml:space="preserve">    红十字事业</t>
  </si>
  <si>
    <t xml:space="preserve">    最低生活保障</t>
  </si>
  <si>
    <t xml:space="preserve">    临时救助</t>
  </si>
  <si>
    <t xml:space="preserve">    特困人员救助供养</t>
  </si>
  <si>
    <t xml:space="preserve">    其他生活救助</t>
  </si>
  <si>
    <t xml:space="preserve">    财政对基本养老保险基金的补助</t>
  </si>
  <si>
    <t xml:space="preserve">    公立医院</t>
  </si>
  <si>
    <t xml:space="preserve">    基层医疗卫生机构</t>
  </si>
  <si>
    <t xml:space="preserve">    公共卫生</t>
  </si>
  <si>
    <t xml:space="preserve">    计划生育事务</t>
  </si>
  <si>
    <t xml:space="preserve">    行政事业单位医疗</t>
  </si>
  <si>
    <t xml:space="preserve">    财政对基本医疗保险基金的补助</t>
  </si>
  <si>
    <t xml:space="preserve">    医疗救助</t>
  </si>
  <si>
    <t xml:space="preserve">    优抚对象医疗</t>
  </si>
  <si>
    <t xml:space="preserve">    环境保护管理事务</t>
  </si>
  <si>
    <t xml:space="preserve">    环境监测与监察</t>
  </si>
  <si>
    <t xml:space="preserve">    污染防治</t>
  </si>
  <si>
    <t xml:space="preserve">    自然生态保护</t>
  </si>
  <si>
    <t xml:space="preserve">    其他支出</t>
  </si>
  <si>
    <t xml:space="preserve">      行政运行</t>
  </si>
  <si>
    <t xml:space="preserve">      一般行政管理事务</t>
  </si>
  <si>
    <t xml:space="preserve">      机关服务</t>
  </si>
  <si>
    <t xml:space="preserve">      事业运行</t>
  </si>
  <si>
    <t xml:space="preserve">      信访事务</t>
  </si>
  <si>
    <t xml:space="preserve">      物价管理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</si>
  <si>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</si>
  <si>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</si>
  <si>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</si>
  <si>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  信息化建设</t>
  </si>
  <si>
    <t xml:space="preserve">      财政委托业务支出</t>
  </si>
  <si>
    <t xml:space="preserve">      其他财政事务支出</t>
  </si>
  <si>
    <t xml:space="preserve">      其他税收事务支出</t>
  </si>
  <si>
    <t xml:space="preserve">      其他人力资源事务支出</t>
  </si>
  <si>
    <t xml:space="preserve">      招商引资</t>
  </si>
  <si>
    <t xml:space="preserve">      华侨事务</t>
  </si>
  <si>
    <t xml:space="preserve">      档案馆</t>
  </si>
  <si>
    <t xml:space="preserve">      其他群众团体事务支出</t>
  </si>
  <si>
    <t xml:space="preserve">      其他组织事务支出</t>
  </si>
  <si>
    <t xml:space="preserve">      其他宣传事务支出</t>
  </si>
  <si>
    <t xml:space="preserve">      其他共产党事务支出</t>
  </si>
  <si>
    <t xml:space="preserve">      兵役征集</t>
  </si>
  <si>
    <t xml:space="preserve">      人民防空</t>
  </si>
  <si>
    <t xml:space="preserve">      其他公安支出</t>
  </si>
  <si>
    <t xml:space="preserve">      其他法院支出</t>
  </si>
  <si>
    <t xml:space="preserve">      基层司法业务</t>
  </si>
  <si>
    <t xml:space="preserve">      普法宣传</t>
  </si>
  <si>
    <t xml:space="preserve">      其他司法支出</t>
  </si>
  <si>
    <t xml:space="preserve">      其他教育管理事务支出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</si>
  <si>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</si>
  <si>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</si>
  <si>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</si>
  <si>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</si>
  <si>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其他普通教育支出</t>
  </si>
  <si>
    <t xml:space="preserve">      技校教育</t>
  </si>
  <si>
    <t xml:space="preserve">      高等职业教育</t>
  </si>
  <si>
    <t xml:space="preserve">      其他职业教育支出</t>
  </si>
  <si>
    <t xml:space="preserve">      成人高等教育</t>
  </si>
  <si>
    <t xml:space="preserve">      广播电视学校</t>
  </si>
  <si>
    <t xml:space="preserve">      特殊学校教育</t>
  </si>
  <si>
    <t xml:space="preserve">      教师进修</t>
  </si>
  <si>
    <t xml:space="preserve">      干部教育</t>
  </si>
  <si>
    <t xml:space="preserve">      农村中小学校舍建设</t>
  </si>
  <si>
    <t xml:space="preserve">      农村中小学教学设施</t>
  </si>
  <si>
    <t xml:space="preserve">      中等职业学校教学设施</t>
  </si>
  <si>
    <t xml:space="preserve">      机构运行</t>
  </si>
  <si>
    <t xml:space="preserve">      其他技术研究与开发支出</t>
  </si>
  <si>
    <t xml:space="preserve">      科普活动</t>
  </si>
  <si>
    <t xml:space="preserve">      其他科学技术普及支出</t>
  </si>
  <si>
    <t xml:space="preserve">      其他科学技术支出</t>
  </si>
  <si>
    <t xml:space="preserve">      图书馆</t>
  </si>
  <si>
    <t xml:space="preserve">      文化展示及纪念机构</t>
  </si>
  <si>
    <t xml:space="preserve">      文化活动</t>
  </si>
  <si>
    <t xml:space="preserve">      群众文化</t>
  </si>
  <si>
    <t xml:space="preserve">      文化创作与保护</t>
  </si>
  <si>
    <t xml:space="preserve">      文物保护</t>
  </si>
  <si>
    <t xml:space="preserve">      博物馆</t>
  </si>
  <si>
    <t xml:space="preserve">      体育场馆</t>
  </si>
  <si>
    <t xml:space="preserve">      群众体育</t>
  </si>
  <si>
    <t xml:space="preserve">      文化产业发展专项支出</t>
  </si>
  <si>
    <t xml:space="preserve">      综合业务管理</t>
  </si>
  <si>
    <t xml:space="preserve">      劳动保障监察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</si>
  <si>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</si>
  <si>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</si>
  <si>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</si>
  <si>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行政区划和地名管理</t>
  </si>
  <si>
    <t xml:space="preserve">      其他民政管理事务支出</t>
  </si>
  <si>
    <t xml:space="preserve">      离退休人员管理机构</t>
  </si>
  <si>
    <t xml:space="preserve">      就业创业服务补贴</t>
  </si>
  <si>
    <t xml:space="preserve">      其他就业补助支出</t>
  </si>
  <si>
    <t xml:space="preserve">      死亡抚恤</t>
  </si>
  <si>
    <t xml:space="preserve">      伤残抚恤</t>
  </si>
  <si>
    <t xml:space="preserve">      优抚事业单位支出</t>
  </si>
  <si>
    <t xml:space="preserve">      义务兵优待</t>
  </si>
  <si>
    <t xml:space="preserve">      其他优抚支出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</si>
  <si>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</si>
  <si>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</si>
  <si>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</si>
  <si>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儿童福利</t>
  </si>
  <si>
    <t xml:space="preserve">      老年福利</t>
  </si>
  <si>
    <t xml:space="preserve">      殡葬</t>
  </si>
  <si>
    <t xml:space="preserve">      残疾人康复</t>
  </si>
  <si>
    <t xml:space="preserve">      残疾人就业和扶贫</t>
  </si>
  <si>
    <t xml:space="preserve">      城市最低生活保障金支出</t>
  </si>
  <si>
    <t xml:space="preserve">      农村最低生活保障金支出</t>
  </si>
  <si>
    <t xml:space="preserve">      临时救助支出</t>
  </si>
  <si>
    <t xml:space="preserve">      农村特困人员救助供养支出</t>
  </si>
  <si>
    <t xml:space="preserve">      其他农村生活救助</t>
  </si>
  <si>
    <t xml:space="preserve">      财政对城乡居民基本养老保险基金的补助</t>
  </si>
  <si>
    <t xml:space="preserve">      综合医院</t>
  </si>
  <si>
    <t xml:space="preserve">      其他公立医院支出</t>
  </si>
  <si>
    <t xml:space="preserve">      乡镇卫生院</t>
  </si>
  <si>
    <t xml:space="preserve">      其他基层医疗卫生机构支出</t>
  </si>
  <si>
    <t xml:space="preserve">      疾病预防控制机构</t>
  </si>
  <si>
    <t xml:space="preserve">      卫生监督机构</t>
  </si>
  <si>
    <t xml:space="preserve">      妇幼保健机构</t>
  </si>
  <si>
    <t xml:space="preserve">      基本公共卫生服务</t>
  </si>
  <si>
    <t xml:space="preserve">      其他公共卫生支出</t>
  </si>
  <si>
    <t xml:space="preserve">      计划生育机构</t>
  </si>
  <si>
    <t xml:space="preserve">      其他计划生育事务支出</t>
  </si>
  <si>
    <t xml:space="preserve">      行政单位医疗</t>
  </si>
  <si>
    <t xml:space="preserve">      事业单位医疗</t>
  </si>
  <si>
    <t xml:space="preserve">      其他行政事业单位医疗支出</t>
  </si>
  <si>
    <t xml:space="preserve">      财政对城乡居民基本医疗保险基金的补助</t>
  </si>
  <si>
    <t xml:space="preserve">      城乡医疗救助</t>
  </si>
  <si>
    <t xml:space="preserve">      优抚对象医疗补助</t>
  </si>
  <si>
    <t xml:space="preserve">      其他优抚对象医疗支出</t>
  </si>
  <si>
    <t xml:space="preserve">      其他环境监测与监察支出</t>
  </si>
  <si>
    <t xml:space="preserve">      大气</t>
  </si>
  <si>
    <t xml:space="preserve">      水体</t>
  </si>
  <si>
    <t xml:space="preserve">      其他污染防治支出</t>
  </si>
  <si>
    <t xml:space="preserve">      农村环境保护</t>
  </si>
  <si>
    <t>59999</t>
  </si>
  <si>
    <t>其他支出</t>
  </si>
  <si>
    <t>599</t>
  </si>
  <si>
    <t xml:space="preserve">    国内债务利息</t>
  </si>
  <si>
    <t>51101</t>
  </si>
  <si>
    <t>债务利息及费用支出</t>
  </si>
  <si>
    <t>511</t>
  </si>
  <si>
    <t xml:space="preserve">    对社会保险基金补助</t>
  </si>
  <si>
    <t>51002</t>
  </si>
  <si>
    <t>对社会保障基金补助</t>
  </si>
  <si>
    <t>510</t>
  </si>
  <si>
    <t xml:space="preserve">    其他对个人和家庭的补助</t>
  </si>
  <si>
    <t>50999</t>
  </si>
  <si>
    <t xml:space="preserve">    离退休费</t>
  </si>
  <si>
    <t>50905</t>
  </si>
  <si>
    <t xml:space="preserve">    个人农业生产补贴</t>
  </si>
  <si>
    <t>50903</t>
  </si>
  <si>
    <t xml:space="preserve">    助学金</t>
  </si>
  <si>
    <t>50902</t>
  </si>
  <si>
    <t xml:space="preserve">    社会福利和救助</t>
  </si>
  <si>
    <t>50901</t>
  </si>
  <si>
    <t>509</t>
  </si>
  <si>
    <t xml:space="preserve">    对企业资本性支出（二）</t>
  </si>
  <si>
    <t>50802</t>
  </si>
  <si>
    <t xml:space="preserve">    对企业资本性支出（一）</t>
  </si>
  <si>
    <t>50801</t>
  </si>
  <si>
    <t>对企业资本性支出</t>
  </si>
  <si>
    <t>508</t>
  </si>
  <si>
    <t xml:space="preserve">    其他对企业补助</t>
  </si>
  <si>
    <t>50799</t>
  </si>
  <si>
    <t xml:space="preserve">    费用补贴</t>
  </si>
  <si>
    <t>50701</t>
  </si>
  <si>
    <t>对企业补助</t>
  </si>
  <si>
    <t>507</t>
  </si>
  <si>
    <t xml:space="preserve">    资本性支出（一）</t>
  </si>
  <si>
    <t>50601</t>
  </si>
  <si>
    <t>对事业单位资本性补助</t>
  </si>
  <si>
    <t>506</t>
  </si>
  <si>
    <t xml:space="preserve">    商品和服务支出</t>
  </si>
  <si>
    <t>50502</t>
  </si>
  <si>
    <t xml:space="preserve">    工资福利支出</t>
  </si>
  <si>
    <t>50501</t>
  </si>
  <si>
    <t>对事业单位经常性补助</t>
  </si>
  <si>
    <t>505</t>
  </si>
  <si>
    <t xml:space="preserve">    其他资本性支出</t>
  </si>
  <si>
    <t>50399</t>
  </si>
  <si>
    <t xml:space="preserve">    大型修缮</t>
  </si>
  <si>
    <t>50307</t>
  </si>
  <si>
    <t xml:space="preserve">    设备购置</t>
  </si>
  <si>
    <t>50306</t>
  </si>
  <si>
    <t xml:space="preserve">    土地征迁补偿和安置支出</t>
  </si>
  <si>
    <t>50305</t>
  </si>
  <si>
    <t xml:space="preserve">    基础设施建设</t>
  </si>
  <si>
    <t>50302</t>
  </si>
  <si>
    <t xml:space="preserve">    房屋建筑物购建</t>
  </si>
  <si>
    <t>50301</t>
  </si>
  <si>
    <t>机关资本性支出（一）</t>
  </si>
  <si>
    <t>503</t>
  </si>
  <si>
    <t xml:space="preserve">    其他商品和服务支出</t>
  </si>
  <si>
    <t>50299</t>
  </si>
  <si>
    <t xml:space="preserve">    维修(护)费</t>
  </si>
  <si>
    <t>50209</t>
  </si>
  <si>
    <t xml:space="preserve">    公务用车运行维护费</t>
  </si>
  <si>
    <t>50208</t>
  </si>
  <si>
    <t xml:space="preserve">    因公出国（境）费用</t>
  </si>
  <si>
    <t>50207</t>
  </si>
  <si>
    <t xml:space="preserve">    公务接待费</t>
  </si>
  <si>
    <t>50206</t>
  </si>
  <si>
    <t xml:space="preserve">    委托业务费</t>
  </si>
  <si>
    <t>50205</t>
  </si>
  <si>
    <t xml:space="preserve">    专用材料购置费</t>
  </si>
  <si>
    <t>50204</t>
  </si>
  <si>
    <t xml:space="preserve">    培训费</t>
  </si>
  <si>
    <t>50203</t>
  </si>
  <si>
    <t xml:space="preserve">    会议费</t>
  </si>
  <si>
    <t>50202</t>
  </si>
  <si>
    <t xml:space="preserve">    办公经费</t>
  </si>
  <si>
    <t>50201</t>
  </si>
  <si>
    <t>机关商品和服务支出</t>
  </si>
  <si>
    <t>502</t>
  </si>
  <si>
    <t xml:space="preserve">    其他工资福利支出</t>
  </si>
  <si>
    <t>50199</t>
  </si>
  <si>
    <t xml:space="preserve">    住房公积金</t>
    <phoneticPr fontId="13" type="noConversion"/>
  </si>
  <si>
    <t>50103</t>
  </si>
  <si>
    <t xml:space="preserve">    社会保障缴费</t>
    <phoneticPr fontId="13" type="noConversion"/>
  </si>
  <si>
    <t>50102</t>
  </si>
  <si>
    <t xml:space="preserve">    工资奖金津补贴</t>
    <phoneticPr fontId="13" type="noConversion"/>
  </si>
  <si>
    <t>50101</t>
  </si>
  <si>
    <t>机关工资福利支出</t>
  </si>
  <si>
    <t>501</t>
  </si>
  <si>
    <t>一般公共预算支出合计</t>
    <phoneticPr fontId="13" type="noConversion"/>
  </si>
  <si>
    <t>政府经济分类科目名称</t>
    <phoneticPr fontId="13" type="noConversion"/>
  </si>
  <si>
    <t>科目编码</t>
    <phoneticPr fontId="13" type="noConversion"/>
  </si>
  <si>
    <t>单位：万元</t>
    <phoneticPr fontId="13" type="noConversion"/>
  </si>
  <si>
    <t>表七</t>
    <phoneticPr fontId="13" type="noConversion"/>
  </si>
  <si>
    <t xml:space="preserve">    公务用车购置</t>
    <phoneticPr fontId="13" type="noConversion"/>
  </si>
  <si>
    <t xml:space="preserve">    其他对事业单位补助</t>
    <phoneticPr fontId="13" type="noConversion"/>
  </si>
  <si>
    <t xml:space="preserve">    利息补贴</t>
    <phoneticPr fontId="13" type="noConversion"/>
  </si>
  <si>
    <t>二、海南省高等级公路车辆通行附加费收入</t>
  </si>
  <si>
    <t>三、港口建设费收入</t>
  </si>
  <si>
    <t>四、国家电影事业发展专项资金收入</t>
  </si>
  <si>
    <t>五、国有土地收益基金收入</t>
  </si>
  <si>
    <t>六、农业土地开发资金收入</t>
  </si>
  <si>
    <t>七、国有土地使用权出让收入</t>
  </si>
  <si>
    <t xml:space="preserve">  土地出让价款收入</t>
  </si>
  <si>
    <t>八、大中型水库库区基金收入</t>
  </si>
  <si>
    <t>九、彩票公益金收入</t>
  </si>
  <si>
    <t xml:space="preserve">  福利彩票公益金收入</t>
  </si>
  <si>
    <t xml:space="preserve">  体育彩票公益金收入</t>
  </si>
  <si>
    <t>十、城市基础设施配套费收入</t>
  </si>
  <si>
    <t>十一、小型水库移民扶助基金收入</t>
  </si>
  <si>
    <t>十二、国家重大水利工程建设基金收入</t>
  </si>
  <si>
    <t xml:space="preserve">  南水北调工程建设资金</t>
  </si>
  <si>
    <t xml:space="preserve">  三峡工程后续工作资金</t>
  </si>
  <si>
    <t xml:space="preserve">  省级重大水利工程建设资金</t>
  </si>
  <si>
    <t>十三、车辆通行费</t>
  </si>
  <si>
    <t>十四、污水处理费收入</t>
  </si>
  <si>
    <t>十五、彩票发行机构和彩票销售机构的业务费用</t>
  </si>
  <si>
    <t>十六、其他政府性基金收入</t>
  </si>
  <si>
    <t xml:space="preserve">    大中型水库移民后期扶持基金支出</t>
  </si>
  <si>
    <t xml:space="preserve">    国有土地使用权出让收入及对应专项债务收入安排的支出</t>
  </si>
  <si>
    <t xml:space="preserve">      征地和拆迁补偿支出</t>
  </si>
  <si>
    <t xml:space="preserve">      土地开发支出</t>
  </si>
  <si>
    <t xml:space="preserve">      城市建设支出</t>
  </si>
  <si>
    <t xml:space="preserve">      补助被征地农民支出</t>
  </si>
  <si>
    <t xml:space="preserve">      土地出让业务支出</t>
  </si>
  <si>
    <t xml:space="preserve">      棚户区改造支出</t>
  </si>
  <si>
    <t xml:space="preserve">    国有土地收益基金及对应专项债务收入安排的支出</t>
  </si>
  <si>
    <t xml:space="preserve">      城市公共设施</t>
  </si>
  <si>
    <t xml:space="preserve">      其他城市基础设施配套费安排的支出</t>
  </si>
  <si>
    <t xml:space="preserve">      用于社会福利的彩票公益金支出</t>
  </si>
  <si>
    <t xml:space="preserve">      用于体育事业的彩票公益金支出</t>
  </si>
  <si>
    <t xml:space="preserve">      用于教育事业的彩票公益金支出</t>
  </si>
  <si>
    <t>2019年荣成市一般公共预算支出草案明细表（经济分类）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</si>
  <si>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</si>
  <si>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</si>
  <si>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</si>
  <si>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</si>
  <si>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</si>
  <si>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</si>
  <si>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</si>
  <si>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</si>
  <si>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</si>
  <si>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</si>
  <si>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</si>
  <si>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</si>
  <si>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</si>
  <si>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环境保护税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</si>
  <si>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</si>
  <si>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</si>
  <si>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</si>
  <si>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</si>
  <si>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</si>
  <si>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</si>
  <si>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>转移性收入</t>
  </si>
  <si>
    <t xml:space="preserve">    返还性收入</t>
  </si>
  <si>
    <t xml:space="preserve">    转移支付收入</t>
  </si>
  <si>
    <t xml:space="preserve">    调入资金</t>
  </si>
  <si>
    <t xml:space="preserve">    上年结余收入</t>
  </si>
  <si>
    <t>收入总计</t>
  </si>
  <si>
    <t xml:space="preserve">      旅游宣传</t>
  </si>
  <si>
    <t>支出合计</t>
  </si>
  <si>
    <t>转移性支出</t>
  </si>
  <si>
    <t xml:space="preserve">   一般债务转贷支出</t>
  </si>
  <si>
    <t xml:space="preserve">   安排预算稳定调节基金</t>
  </si>
  <si>
    <t xml:space="preserve">   结转下年支出</t>
  </si>
  <si>
    <t>支出总计</t>
  </si>
  <si>
    <t xml:space="preserve">    上级补助收入</t>
  </si>
  <si>
    <t xml:space="preserve">    专项债务转贷收入</t>
  </si>
  <si>
    <t xml:space="preserve">    上解上级支出</t>
  </si>
  <si>
    <t xml:space="preserve">    专项债务转贷支出</t>
  </si>
  <si>
    <t xml:space="preserve">    调出资金</t>
  </si>
  <si>
    <t xml:space="preserve">    结转下年支出</t>
  </si>
  <si>
    <t xml:space="preserve">      人大会议</t>
  </si>
  <si>
    <t xml:space="preserve">      代表工作</t>
  </si>
  <si>
    <t xml:space="preserve">    政府办公厅(室)及相关机构事务</t>
  </si>
  <si>
    <t xml:space="preserve">      法制建设</t>
  </si>
  <si>
    <t xml:space="preserve">      大案要案查处</t>
  </si>
  <si>
    <t xml:space="preserve">      其他民主党派及工商联事务支出</t>
  </si>
  <si>
    <t xml:space="preserve">      其他党委办公厅(室)及相关机构事务支出</t>
  </si>
  <si>
    <t xml:space="preserve">      国防教育</t>
  </si>
  <si>
    <t xml:space="preserve">      民兵</t>
  </si>
  <si>
    <t xml:space="preserve">      社区矫正</t>
  </si>
  <si>
    <t xml:space="preserve">  科学技术支出</t>
  </si>
  <si>
    <t xml:space="preserve">    科技条件与服务</t>
  </si>
  <si>
    <t xml:space="preserve">      技术创新服务体系</t>
  </si>
  <si>
    <t xml:space="preserve">      学术交流活动</t>
  </si>
  <si>
    <t xml:space="preserve">    科技交流与合作</t>
  </si>
  <si>
    <t xml:space="preserve">      其他科技交流与合作支出</t>
  </si>
  <si>
    <t xml:space="preserve">  文化体育与传媒支出</t>
  </si>
  <si>
    <t xml:space="preserve">  社会保障和就业支出</t>
  </si>
  <si>
    <t xml:space="preserve">      机关事业单位基本养老保险缴费支出</t>
  </si>
  <si>
    <t xml:space="preserve">      机关事业单位职业年金缴费支出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</si>
  <si>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</si>
  <si>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</si>
  <si>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</si>
  <si>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</si>
  <si>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</si>
  <si>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其他退役安置支出</t>
  </si>
  <si>
    <t xml:space="preserve">      残疾人生活和护理补贴</t>
  </si>
  <si>
    <t xml:space="preserve">      精神病医院</t>
  </si>
  <si>
    <t xml:space="preserve">      精神卫生机构</t>
  </si>
  <si>
    <t xml:space="preserve">      突发公共卫生事件应急处理</t>
  </si>
  <si>
    <t xml:space="preserve">    中医药</t>
  </si>
  <si>
    <t xml:space="preserve">      公务员医疗补助</t>
  </si>
  <si>
    <t xml:space="preserve">  节能环保支出</t>
  </si>
  <si>
    <t xml:space="preserve">      其他自然生态保护支出</t>
  </si>
  <si>
    <t xml:space="preserve">  城乡社区支出</t>
  </si>
  <si>
    <t xml:space="preserve">    城乡社区管理事务</t>
  </si>
  <si>
    <t xml:space="preserve">      城管执法</t>
  </si>
  <si>
    <t xml:space="preserve">      工程建设管理</t>
  </si>
  <si>
    <t xml:space="preserve">      市政公用行业市场监管</t>
  </si>
  <si>
    <t xml:space="preserve">      其他城乡社区管理事务支出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</si>
  <si>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</si>
  <si>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</si>
  <si>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</si>
  <si>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农林水支出</t>
  </si>
  <si>
    <t xml:space="preserve">    农业</t>
  </si>
  <si>
    <t xml:space="preserve">      科技转化与推广服务</t>
  </si>
  <si>
    <t xml:space="preserve">      病虫害控制</t>
  </si>
  <si>
    <t xml:space="preserve">      农产品质量安全</t>
  </si>
  <si>
    <t xml:space="preserve">      防灾救灾</t>
  </si>
  <si>
    <t xml:space="preserve">      农业资源保护修复与利用</t>
  </si>
  <si>
    <t xml:space="preserve">      成品油价格改革对渔业的补贴</t>
  </si>
  <si>
    <t xml:space="preserve">      森林生态效益补偿</t>
  </si>
  <si>
    <t xml:space="preserve">      动植物保护</t>
  </si>
  <si>
    <t xml:space="preserve">      林区公共支出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</si>
  <si>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</si>
  <si>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</si>
  <si>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</si>
  <si>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</si>
  <si>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水资源节约管理与保护</t>
  </si>
  <si>
    <t xml:space="preserve">      水质监测</t>
  </si>
  <si>
    <t xml:space="preserve">      防汛</t>
  </si>
  <si>
    <t xml:space="preserve">      江河湖库水系综合整治</t>
  </si>
  <si>
    <t xml:space="preserve">      大中型水库移民后期扶持专项支出</t>
  </si>
  <si>
    <t xml:space="preserve">      农村人畜饮水</t>
  </si>
  <si>
    <t xml:space="preserve">      其他水利支出</t>
  </si>
  <si>
    <t xml:space="preserve">      南水北调工程建设</t>
  </si>
  <si>
    <t xml:space="preserve">    扶贫</t>
  </si>
  <si>
    <t xml:space="preserve">      社会发展</t>
  </si>
  <si>
    <t xml:space="preserve">      扶贫贷款奖补和贴息</t>
  </si>
  <si>
    <t xml:space="preserve">      扶贫事业机构</t>
  </si>
  <si>
    <t xml:space="preserve">      其他扶贫支出</t>
  </si>
  <si>
    <t xml:space="preserve">    农村综合改革</t>
  </si>
  <si>
    <t xml:space="preserve">      对村级一事一议的补助</t>
  </si>
  <si>
    <t xml:space="preserve">      对村民委员会和村党支部的补助</t>
  </si>
  <si>
    <t xml:space="preserve">    普惠金融发展支出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</si>
  <si>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</si>
  <si>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</si>
  <si>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</si>
  <si>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</si>
  <si>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</si>
  <si>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</si>
  <si>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</si>
  <si>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</si>
  <si>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港口设施</t>
  </si>
  <si>
    <t xml:space="preserve">      其他公路水路运输支出</t>
  </si>
  <si>
    <t xml:space="preserve">    铁路运输</t>
  </si>
  <si>
    <t xml:space="preserve">      其他铁路运输支出</t>
  </si>
  <si>
    <t xml:space="preserve">      空管系统建设</t>
  </si>
  <si>
    <t xml:space="preserve">    成品油价格改革对交通运输的补贴</t>
  </si>
  <si>
    <t xml:space="preserve">      对城市公交的补贴</t>
  </si>
  <si>
    <t xml:space="preserve">      公共交通运营补助</t>
  </si>
  <si>
    <t xml:space="preserve">  资源勘探信息等支出</t>
  </si>
  <si>
    <t xml:space="preserve">    工业和信息产业监管</t>
  </si>
  <si>
    <t xml:space="preserve">  商业服务业等支出</t>
  </si>
  <si>
    <t xml:space="preserve">    商业流通事务</t>
  </si>
  <si>
    <t xml:space="preserve">      其他商业流通事务支出</t>
  </si>
  <si>
    <t xml:space="preserve">  金融支出</t>
  </si>
  <si>
    <t xml:space="preserve">    金融发展支出</t>
  </si>
  <si>
    <t xml:space="preserve">      其他金融发展支出</t>
  </si>
  <si>
    <t xml:space="preserve">    教育</t>
  </si>
  <si>
    <t xml:space="preserve">    气象事务</t>
  </si>
  <si>
    <t xml:space="preserve">      气象服务</t>
  </si>
  <si>
    <t xml:space="preserve">    保障性安居工程支出</t>
  </si>
  <si>
    <t xml:space="preserve">      农村危房改造</t>
  </si>
  <si>
    <t xml:space="preserve">      保障性住房租金补贴</t>
  </si>
  <si>
    <t xml:space="preserve">    住房改革支出</t>
  </si>
  <si>
    <t xml:space="preserve">      住房公积金</t>
  </si>
  <si>
    <t xml:space="preserve">    城乡社区住宅</t>
  </si>
  <si>
    <t xml:space="preserve">      其他城乡社区住宅支出</t>
  </si>
  <si>
    <t xml:space="preserve">    粮油事务</t>
  </si>
  <si>
    <t xml:space="preserve">      其他粮油事务支出</t>
  </si>
  <si>
    <t xml:space="preserve">  债务付息支出</t>
  </si>
  <si>
    <t xml:space="preserve">    地方政府一般债务付息支出</t>
  </si>
  <si>
    <t xml:space="preserve">      地方政府一般债券付息支出</t>
  </si>
  <si>
    <t xml:space="preserve">  债务发行费用支出</t>
  </si>
  <si>
    <t xml:space="preserve">    核电站乏燃料处理处置基金支出</t>
  </si>
  <si>
    <t xml:space="preserve">      乏燃料运输</t>
  </si>
  <si>
    <t xml:space="preserve">      乏燃料离堆贮存</t>
  </si>
  <si>
    <t xml:space="preserve">      乏燃料后处理</t>
  </si>
  <si>
    <t xml:space="preserve">      高放废物的处理处置</t>
  </si>
  <si>
    <t xml:space="preserve">      乏燃料后处理厂的建设、运行、改造和退役</t>
  </si>
  <si>
    <t xml:space="preserve">      其他乏燃料处理处置基金支出</t>
  </si>
  <si>
    <t xml:space="preserve">    国家电影事业发展专项资金及对应专项债务收入安排的支出</t>
  </si>
  <si>
    <t xml:space="preserve">      资助国产影片放映</t>
  </si>
  <si>
    <t xml:space="preserve">      资助城市影院</t>
  </si>
  <si>
    <t xml:space="preserve">      资助少数民族电影译制</t>
  </si>
  <si>
    <t xml:space="preserve">      其他国家电影事业发展专项资金支出</t>
  </si>
  <si>
    <t xml:space="preserve">      移民补助</t>
  </si>
  <si>
    <t xml:space="preserve">      基础设施建设和经济发展</t>
  </si>
  <si>
    <t xml:space="preserve">      其他大中型水库移民后期扶持基金支出</t>
  </si>
  <si>
    <t xml:space="preserve">    小型水库移民扶助基金及对应专项债务收入安排的支出</t>
  </si>
  <si>
    <t xml:space="preserve">      其他小型水库移民扶助基金支出</t>
  </si>
  <si>
    <t xml:space="preserve">    可再生能源电价附加收入安排的支出</t>
  </si>
  <si>
    <t xml:space="preserve">      风力发电补助</t>
  </si>
  <si>
    <t xml:space="preserve">      太阳能发电补助</t>
  </si>
  <si>
    <t xml:space="preserve">      生物质能发电补助</t>
  </si>
  <si>
    <t xml:space="preserve">      其他可再生能源电价附加收入安排的支出</t>
  </si>
  <si>
    <t xml:space="preserve">    废弃电器电子产品处理基金支出</t>
  </si>
  <si>
    <t xml:space="preserve">      回收处理费用补贴</t>
  </si>
  <si>
    <t xml:space="preserve">      信息系统建设</t>
  </si>
  <si>
    <t xml:space="preserve">      基金征管经费</t>
  </si>
  <si>
    <t xml:space="preserve">      其他废弃电器电子产品处理基金支出</t>
  </si>
  <si>
    <t xml:space="preserve">      农村基础设施建设支出</t>
  </si>
  <si>
    <t xml:space="preserve">      廉租住房支出</t>
  </si>
  <si>
    <t xml:space="preserve">      支付破产或改制企业职工安置费</t>
  </si>
  <si>
    <t xml:space="preserve">      公共租赁住房支出</t>
  </si>
  <si>
    <t xml:space="preserve">      其他国有土地使用权出让收入安排的支出</t>
  </si>
  <si>
    <t xml:space="preserve">      其他国有土地收益基金支出</t>
  </si>
  <si>
    <t xml:space="preserve">    农业土地开发资金及对应专项债务收入安排的支出</t>
  </si>
  <si>
    <t xml:space="preserve">    城市基础设施配套费及对应专项债务收入安排的支出</t>
  </si>
  <si>
    <t xml:space="preserve">      城市环境卫生</t>
  </si>
  <si>
    <t xml:space="preserve">      公有房屋</t>
  </si>
  <si>
    <t xml:space="preserve">      城市防洪</t>
  </si>
  <si>
    <t xml:space="preserve">    污水处理费及对应专项债务收入安排的支出</t>
  </si>
  <si>
    <t xml:space="preserve">      污水处理设施建设和运营</t>
  </si>
  <si>
    <t xml:space="preserve">      代征手续费</t>
  </si>
  <si>
    <t xml:space="preserve">      其他污水处理费安排的支出</t>
  </si>
  <si>
    <t xml:space="preserve">    大中型水库库区基金及对应专项债务收入安排的支出</t>
  </si>
  <si>
    <t xml:space="preserve">      解决移民遗留问题</t>
  </si>
  <si>
    <t xml:space="preserve">      库区防护工程维护</t>
  </si>
  <si>
    <t xml:space="preserve">      其他大中型水库库区基金支出</t>
  </si>
  <si>
    <t xml:space="preserve">    三峡水库库区基金支出</t>
  </si>
  <si>
    <t xml:space="preserve">      库区维护和管理</t>
  </si>
  <si>
    <t xml:space="preserve">      其他三峡水库库区基金支出</t>
  </si>
  <si>
    <t xml:space="preserve">    国家重大水利工程建设基金及对应专项债务收入安排的支出</t>
  </si>
  <si>
    <t xml:space="preserve">      三峡工程后续工作</t>
  </si>
  <si>
    <t xml:space="preserve">      地方重大水利工程建设</t>
  </si>
  <si>
    <t xml:space="preserve">      其他重大水利工程建设基金支出</t>
  </si>
  <si>
    <t xml:space="preserve">    海南省高等级公路车辆通行附加费及对应专项债务收入安排的支出</t>
  </si>
  <si>
    <t xml:space="preserve">      公路还贷</t>
  </si>
  <si>
    <t xml:space="preserve">      其他海南省高等级公路车辆通行附加费安排的支出</t>
  </si>
  <si>
    <t xml:space="preserve">    车辆通行费及对应专项债务收入安排的支出</t>
  </si>
  <si>
    <t xml:space="preserve">      政府还贷公路养护</t>
  </si>
  <si>
    <t xml:space="preserve">      政府还贷公路管理</t>
  </si>
  <si>
    <t xml:space="preserve">      其他车辆通行费安排的支出</t>
  </si>
  <si>
    <t xml:space="preserve">    港口建设费及对应专项债务收入安排的支出</t>
  </si>
  <si>
    <t xml:space="preserve">      航道建设和维护</t>
  </si>
  <si>
    <t xml:space="preserve">      航运保障系统建设</t>
  </si>
  <si>
    <t xml:space="preserve">      其他港口建设费安排的支出</t>
  </si>
  <si>
    <t xml:space="preserve">    铁路建设基金支出</t>
  </si>
  <si>
    <t xml:space="preserve">      铁路建设投资</t>
  </si>
  <si>
    <t xml:space="preserve">      购置铁路机车车辆</t>
  </si>
  <si>
    <t xml:space="preserve">      铁路还贷</t>
  </si>
  <si>
    <t xml:space="preserve">      建设项目铺底资金</t>
  </si>
  <si>
    <t xml:space="preserve">      勘测设计</t>
  </si>
  <si>
    <t xml:space="preserve">      注册资本金</t>
  </si>
  <si>
    <t xml:space="preserve">      周转资金</t>
  </si>
  <si>
    <t xml:space="preserve">      其他铁路建设基金支出</t>
  </si>
  <si>
    <t xml:space="preserve">    船舶油污损害赔偿基金支出</t>
  </si>
  <si>
    <t xml:space="preserve">      应急处置费用</t>
  </si>
  <si>
    <t xml:space="preserve">      控制清除污染</t>
  </si>
  <si>
    <t xml:space="preserve">      损失补偿</t>
  </si>
  <si>
    <t xml:space="preserve">      生态恢复</t>
  </si>
  <si>
    <t xml:space="preserve">      监视监测</t>
  </si>
  <si>
    <t xml:space="preserve">      其他船舶油污损害赔偿基金支出</t>
  </si>
  <si>
    <t xml:space="preserve">    民航发展基金支出</t>
  </si>
  <si>
    <t xml:space="preserve">      民航机场建设</t>
  </si>
  <si>
    <t xml:space="preserve">      民航安全</t>
  </si>
  <si>
    <t xml:space="preserve">      航线和机场补贴</t>
  </si>
  <si>
    <t xml:space="preserve">      民航节能减排</t>
  </si>
  <si>
    <t xml:space="preserve">      通用航空发展</t>
  </si>
  <si>
    <t xml:space="preserve">      征管经费</t>
  </si>
  <si>
    <t xml:space="preserve">      其他民航发展基金支出</t>
  </si>
  <si>
    <t xml:space="preserve">    农网还贷资金支出</t>
  </si>
  <si>
    <t xml:space="preserve">      中央农网还贷资金支出</t>
  </si>
  <si>
    <t xml:space="preserve">      地方农网还贷资金支出</t>
  </si>
  <si>
    <t xml:space="preserve">      其他农网还贷资金支出</t>
  </si>
  <si>
    <t xml:space="preserve">    旅游发展基金支出</t>
  </si>
  <si>
    <t xml:space="preserve">      宣传促销</t>
  </si>
  <si>
    <t xml:space="preserve">      行业规划</t>
  </si>
  <si>
    <t xml:space="preserve">      旅游事业补助</t>
  </si>
  <si>
    <t xml:space="preserve">      地方旅游开发项目补助</t>
  </si>
  <si>
    <t xml:space="preserve">      其他旅游发展基金支出</t>
  </si>
  <si>
    <t xml:space="preserve">      中央特别国债经营基金支出</t>
  </si>
  <si>
    <t xml:space="preserve">      中央特别国债经营基金财务支出</t>
  </si>
  <si>
    <t xml:space="preserve">  其他支出</t>
  </si>
  <si>
    <t xml:space="preserve">    其他政府性基金及对应专项债务收入安排的支出</t>
  </si>
  <si>
    <t xml:space="preserve">    彩票发行销售机构业务费安排的支出</t>
  </si>
  <si>
    <t xml:space="preserve">      福利彩票发行机构的业务费支出</t>
  </si>
  <si>
    <t xml:space="preserve">      体育彩票发行机构的业务费支出</t>
  </si>
  <si>
    <t xml:space="preserve">      福利彩票销售机构的业务费支出</t>
  </si>
  <si>
    <t xml:space="preserve">      体育彩票销售机构的业务费支出</t>
  </si>
  <si>
    <t xml:space="preserve">      彩票兑奖周转金支出</t>
  </si>
  <si>
    <t xml:space="preserve">      彩票发行销售风险基金支出</t>
  </si>
  <si>
    <t xml:space="preserve">      彩票市场调控资金支出</t>
  </si>
  <si>
    <t xml:space="preserve">      其他彩票发行销售机构业务费安排的支出</t>
  </si>
  <si>
    <t xml:space="preserve">    彩票公益金及对应专项债务收入安排的支出</t>
  </si>
  <si>
    <t xml:space="preserve">      用于补充全国社会保障基金的彩票公益金支出</t>
  </si>
  <si>
    <t xml:space="preserve">      用于红十字事业的彩票公益金支出</t>
  </si>
  <si>
    <t xml:space="preserve">      用于残疾人事业的彩票公益金支出</t>
  </si>
  <si>
    <t xml:space="preserve">      用于文化事业的彩票公益金支出</t>
  </si>
  <si>
    <t xml:space="preserve">      用于扶贫的彩票公益金支出</t>
  </si>
  <si>
    <t xml:space="preserve">      用于法律援助的彩票公益金支出</t>
  </si>
  <si>
    <t xml:space="preserve">      用于城乡医疗救助的彩票公益金支出</t>
  </si>
  <si>
    <t xml:space="preserve">      用于其他社会公益事业的彩票公益金支出</t>
  </si>
  <si>
    <t xml:space="preserve">    地方政府专项债务付息支出</t>
  </si>
  <si>
    <t xml:space="preserve">      海南省高等级公路车辆通行附加费债务付息支出</t>
  </si>
  <si>
    <t xml:space="preserve">      港口建设费债务付息支出</t>
  </si>
  <si>
    <t xml:space="preserve">      国家电影事业发展专项资金债务付息支出</t>
  </si>
  <si>
    <t xml:space="preserve">      新菜地开发建设基金债务付息支出</t>
  </si>
  <si>
    <t xml:space="preserve">      国有土地使用权出让金债务付息支出</t>
  </si>
  <si>
    <t xml:space="preserve">      国有土地收益基金债务付息支出</t>
  </si>
  <si>
    <t xml:space="preserve">      农业土地开发资金债务付息支出</t>
  </si>
  <si>
    <t xml:space="preserve">      大中型水库库区基金债务付息支出</t>
  </si>
  <si>
    <t xml:space="preserve">      彩票公益金债务付息支出</t>
  </si>
  <si>
    <t xml:space="preserve">      城市基础设施配套费债务付息支出</t>
  </si>
  <si>
    <t xml:space="preserve">      小型水库移民扶助基金债务付息支出</t>
  </si>
  <si>
    <t xml:space="preserve">      国家重大水利工程建设基金债务付息支出</t>
  </si>
  <si>
    <t xml:space="preserve">      车辆通行费债务付息支出</t>
  </si>
  <si>
    <t xml:space="preserve">      污水处理费债务付息支出</t>
  </si>
  <si>
    <t xml:space="preserve">      土地储备专项债券付息支出</t>
  </si>
  <si>
    <t xml:space="preserve">      政府收费公路专项债券付息支出</t>
  </si>
  <si>
    <t xml:space="preserve">      其他地方自行试点项目收益专项债券付息支出</t>
  </si>
  <si>
    <t xml:space="preserve">      其他政府性基金债务付息支出</t>
  </si>
  <si>
    <t xml:space="preserve">    地方政府专项债务发行费用支出</t>
  </si>
  <si>
    <t xml:space="preserve">      海南省高等级公路车辆通行附加费债务发行费用支出</t>
  </si>
  <si>
    <t xml:space="preserve">      港口建设费债务发行费用支出</t>
  </si>
  <si>
    <t xml:space="preserve">      国家电影事业发展专项资金债务发行费用支出</t>
  </si>
  <si>
    <t xml:space="preserve">      新菜地开发建设基金债务发行费用支出</t>
  </si>
  <si>
    <t xml:space="preserve">      国有土地使用权出让金债务发行费用支出</t>
  </si>
  <si>
    <t xml:space="preserve">      国有土地收益基金债务发行费用支出</t>
  </si>
  <si>
    <t xml:space="preserve">      农业土地开发资金债务发行费用支出</t>
  </si>
  <si>
    <t xml:space="preserve">      大中型水库库区基金债务发行费用支出</t>
  </si>
  <si>
    <t xml:space="preserve">      彩票公益金债务发行费用支出</t>
  </si>
  <si>
    <t xml:space="preserve">      城市基础设施配套费债务发行费用支出</t>
  </si>
  <si>
    <t xml:space="preserve">      小型水库移民扶助基金债务发行费用支出</t>
  </si>
  <si>
    <t xml:space="preserve">      国家重大水利工程建设基金债务发行费用支出</t>
  </si>
  <si>
    <t xml:space="preserve">      车辆通行费债务发行费用支出</t>
  </si>
  <si>
    <t xml:space="preserve">      污水处理费债务发行费用支出</t>
  </si>
  <si>
    <t xml:space="preserve">      土地储备专项债券发行费用支出</t>
  </si>
  <si>
    <t xml:space="preserve">      政府收费公路专项债券发行费用支出</t>
  </si>
  <si>
    <t xml:space="preserve">      其他地方自行试点项目收益专项债券发行费用支出</t>
  </si>
  <si>
    <t xml:space="preserve">      其他政府性基金债务发行费用支出</t>
  </si>
  <si>
    <t>2021年政府预算表</t>
    <phoneticPr fontId="75" type="noConversion"/>
  </si>
  <si>
    <t>2021年预算额</t>
    <phoneticPr fontId="13" type="noConversion"/>
  </si>
  <si>
    <r>
      <t>202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年
预算数</t>
    </r>
    <phoneticPr fontId="13" type="noConversion"/>
  </si>
  <si>
    <r>
      <t>202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年
预算数</t>
    </r>
    <phoneticPr fontId="13" type="noConversion"/>
  </si>
  <si>
    <t xml:space="preserve">    其他税收收入</t>
  </si>
  <si>
    <t>本年收入合计</t>
    <phoneticPr fontId="13" type="noConversion"/>
  </si>
  <si>
    <r>
      <t xml:space="preserve">   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>一般债务转贷收入</t>
    </r>
    <phoneticPr fontId="13" type="noConversion"/>
  </si>
  <si>
    <r>
      <t>202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年
预算数</t>
    </r>
    <phoneticPr fontId="75" type="noConversion"/>
  </si>
  <si>
    <t>　　  一般行政管理事务</t>
    <phoneticPr fontId="82" type="noConversion"/>
  </si>
  <si>
    <t xml:space="preserve">    市场监督管理事务</t>
  </si>
  <si>
    <t xml:space="preserve">      市场秩序执法</t>
  </si>
  <si>
    <t xml:space="preserve">      其他市场监督管理事务</t>
  </si>
  <si>
    <t xml:space="preserve">    其他一般公共服务支出</t>
  </si>
  <si>
    <t xml:space="preserve">      其他一般公共服务支出</t>
  </si>
  <si>
    <t xml:space="preserve">    其他国防支出</t>
  </si>
  <si>
    <t xml:space="preserve">      其他国防支出</t>
  </si>
  <si>
    <t xml:space="preserve">    武装警察部队</t>
  </si>
  <si>
    <t xml:space="preserve">      执法办案</t>
  </si>
  <si>
    <t>　　  其他国家安全支出</t>
    <phoneticPr fontId="82" type="noConversion"/>
  </si>
  <si>
    <t xml:space="preserve">      案件审判</t>
    <phoneticPr fontId="82" type="noConversion"/>
  </si>
  <si>
    <t xml:space="preserve">    其他公共安全支出</t>
  </si>
  <si>
    <t xml:space="preserve">      其他公共安全支出</t>
  </si>
  <si>
    <t xml:space="preserve">      中等职业教育</t>
  </si>
  <si>
    <t xml:space="preserve">    其他教育支出</t>
  </si>
  <si>
    <t xml:space="preserve">      其他教育支出</t>
  </si>
  <si>
    <t xml:space="preserve">    文化和旅游</t>
  </si>
  <si>
    <t xml:space="preserve">      其他文化和旅游支出</t>
  </si>
  <si>
    <t xml:space="preserve">    广播电视</t>
  </si>
  <si>
    <t xml:space="preserve">      广播电视事务</t>
    <phoneticPr fontId="82" type="noConversion"/>
  </si>
  <si>
    <t xml:space="preserve">    旅游发展基金支出</t>
    <phoneticPr fontId="82" type="noConversion"/>
  </si>
  <si>
    <t>　　  宣传促销</t>
    <phoneticPr fontId="82" type="noConversion"/>
  </si>
  <si>
    <t xml:space="preserve">    其他文化旅游体育与传媒支出</t>
  </si>
  <si>
    <t xml:space="preserve">      其他文化旅游体育与传媒支出</t>
  </si>
  <si>
    <t xml:space="preserve">      社会组织管理</t>
  </si>
  <si>
    <t xml:space="preserve">    行政事业单位养老支出</t>
  </si>
  <si>
    <t xml:space="preserve">      其他行政事业单位养老支出</t>
  </si>
  <si>
    <t>　　  高技能人才培养补助</t>
    <phoneticPr fontId="82" type="noConversion"/>
  </si>
  <si>
    <t xml:space="preserve">      养老服务</t>
  </si>
  <si>
    <t xml:space="preserve">    其他社会保障和就业支出</t>
  </si>
  <si>
    <t xml:space="preserve">      其他社会保障和就业支出</t>
  </si>
  <si>
    <t xml:space="preserve">    卫生健康管理事务</t>
  </si>
  <si>
    <t>　　  其他专科医院</t>
    <phoneticPr fontId="82" type="noConversion"/>
  </si>
  <si>
    <t xml:space="preserve">      重大公共卫生服务</t>
  </si>
  <si>
    <t>　　  其他医疗救助支出</t>
    <phoneticPr fontId="82" type="noConversion"/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</si>
  <si>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</si>
  <si>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</si>
  <si>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</si>
  <si>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</si>
  <si>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其他卫生健康支出</t>
  </si>
  <si>
    <t xml:space="preserve">      其他卫生健康支出</t>
  </si>
  <si>
    <t>　　  核与辐射安全监督</t>
    <phoneticPr fontId="82" type="noConversion"/>
  </si>
  <si>
    <t xml:space="preserve">    其他节能环保支出</t>
  </si>
  <si>
    <t xml:space="preserve">    城乡社区规划与管理</t>
  </si>
  <si>
    <t xml:space="preserve">      城乡社区规划与管理</t>
  </si>
  <si>
    <t xml:space="preserve">    城乡社区环境卫生</t>
  </si>
  <si>
    <t xml:space="preserve">      城乡社区环境卫生</t>
  </si>
  <si>
    <t xml:space="preserve">    其他城乡社区支出</t>
  </si>
  <si>
    <t xml:space="preserve">      其他城乡社区支出</t>
  </si>
  <si>
    <t xml:space="preserve">    农业农村</t>
  </si>
  <si>
    <t xml:space="preserve">      行业业务管理</t>
  </si>
  <si>
    <t xml:space="preserve">      农业生产发展</t>
  </si>
  <si>
    <t xml:space="preserve">      农村合作经济</t>
  </si>
  <si>
    <t xml:space="preserve">      农村社会事业</t>
  </si>
  <si>
    <t xml:space="preserve">      农田建设</t>
  </si>
  <si>
    <t xml:space="preserve">    林业和草原</t>
  </si>
  <si>
    <t xml:space="preserve">      森林资源培育</t>
  </si>
  <si>
    <t xml:space="preserve">      技术推广与转化</t>
  </si>
  <si>
    <t xml:space="preserve">      自然保护区等管理</t>
  </si>
  <si>
    <t xml:space="preserve">      林业草原防灾减灾</t>
  </si>
  <si>
    <t xml:space="preserve">      其他林业和草原支出</t>
  </si>
  <si>
    <t>　　  水利前期工作</t>
    <phoneticPr fontId="82" type="noConversion"/>
  </si>
  <si>
    <t xml:space="preserve">      农村水利</t>
  </si>
  <si>
    <t xml:space="preserve">    其他农林水支出</t>
  </si>
  <si>
    <t xml:space="preserve">      其他农林水支出</t>
  </si>
  <si>
    <t xml:space="preserve">    其他交通运输支出</t>
  </si>
  <si>
    <t xml:space="preserve">      其他交通运输支出</t>
  </si>
  <si>
    <t xml:space="preserve">    其他商业服务业等支出</t>
  </si>
  <si>
    <t xml:space="preserve">      其他商业服务业等支出</t>
  </si>
  <si>
    <t>　　  金融部门其他行政支出</t>
    <phoneticPr fontId="82" type="noConversion"/>
  </si>
  <si>
    <t>　　  补充资本金</t>
    <phoneticPr fontId="82" type="noConversion"/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</si>
  <si>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</si>
  <si>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</si>
  <si>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</si>
  <si>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海域与海岛管理</t>
  </si>
  <si>
    <t xml:space="preserve">      海洋战略规划与预警监测</t>
  </si>
  <si>
    <t xml:space="preserve">      其他自然资源事务支出</t>
  </si>
  <si>
    <t xml:space="preserve">    其他自然资源海洋气象等支出</t>
  </si>
  <si>
    <t xml:space="preserve">      其他自然资源海洋气象等支出</t>
  </si>
  <si>
    <t xml:space="preserve">    应急管理事务</t>
  </si>
  <si>
    <t>　　  灾害风险防治</t>
    <phoneticPr fontId="82" type="noConversion"/>
  </si>
  <si>
    <t xml:space="preserve">      应急救援</t>
  </si>
  <si>
    <t xml:space="preserve">    消防事务</t>
  </si>
  <si>
    <t xml:space="preserve">      消防应急救援</t>
  </si>
  <si>
    <t>　  森林消防事务</t>
    <phoneticPr fontId="82" type="noConversion"/>
  </si>
  <si>
    <t>　　  森林消防应急救援</t>
    <phoneticPr fontId="82" type="noConversion"/>
  </si>
  <si>
    <t xml:space="preserve">    自然灾害救灾及恢复重建支出</t>
  </si>
  <si>
    <t xml:space="preserve">      自然灾害救灾补助</t>
    <phoneticPr fontId="82" type="noConversion"/>
  </si>
  <si>
    <t>一、一般公共服务</t>
  </si>
  <si>
    <t xml:space="preserve">      其他政府办公厅（室）及相关机构事务支出</t>
  </si>
  <si>
    <t xml:space="preserve">    党委办公厅（室）及相关机构事务</t>
  </si>
  <si>
    <t>三、国防支出</t>
  </si>
  <si>
    <t>四、公共安全支出</t>
  </si>
  <si>
    <t xml:space="preserve">      移民事务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</si>
  <si>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</si>
  <si>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</si>
  <si>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</si>
  <si>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</si>
  <si>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</si>
  <si>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 xml:space="preserve">      中医（民族医）药专项</t>
  </si>
  <si>
    <t xml:space="preserve">    老龄卫生健康服务</t>
  </si>
  <si>
    <t xml:space="preserve">      老龄卫生健康服务</t>
  </si>
  <si>
    <t>十、节能环保支出</t>
  </si>
  <si>
    <t>十一、城乡社区支出</t>
  </si>
  <si>
    <t xml:space="preserve">    建设市场管理与监督</t>
  </si>
  <si>
    <t xml:space="preserve">      建设市场管理与监督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</si>
  <si>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</si>
  <si>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</si>
  <si>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</si>
  <si>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</si>
  <si>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</si>
  <si>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</si>
  <si>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</si>
  <si>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</si>
  <si>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</si>
  <si>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</si>
  <si>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 xml:space="preserve">      安全生产基础</t>
  </si>
  <si>
    <t xml:space="preserve">      其他应急管理支出</t>
  </si>
  <si>
    <t xml:space="preserve">      其他消防事务支出</t>
  </si>
  <si>
    <t>二十二、预备费</t>
  </si>
  <si>
    <t>二十三、债务付息支出</t>
  </si>
  <si>
    <t xml:space="preserve">      审计业务</t>
    <phoneticPr fontId="83" type="noConversion"/>
  </si>
  <si>
    <t xml:space="preserve">       一般行政管理事务</t>
    <phoneticPr fontId="83" type="noConversion"/>
  </si>
  <si>
    <t xml:space="preserve">      机关服务</t>
    <phoneticPr fontId="83" type="noConversion"/>
  </si>
  <si>
    <t xml:space="preserve">      其他纪检监察事务支出</t>
    <phoneticPr fontId="83" type="noConversion"/>
  </si>
  <si>
    <t xml:space="preserve">      其他商贸事务支出</t>
    <phoneticPr fontId="83" type="noConversion"/>
  </si>
  <si>
    <t>二、外交支出</t>
    <phoneticPr fontId="82" type="noConversion"/>
  </si>
  <si>
    <t>　　  武装警察部队</t>
    <phoneticPr fontId="83" type="noConversion"/>
  </si>
  <si>
    <t xml:space="preserve">      律师管理</t>
    <phoneticPr fontId="83" type="noConversion"/>
  </si>
  <si>
    <t xml:space="preserve">      公共法律援助</t>
    <phoneticPr fontId="83" type="noConversion"/>
  </si>
  <si>
    <t xml:space="preserve">       其他人力资源和社会保障管理事务支出</t>
    <phoneticPr fontId="83" type="noConversion"/>
  </si>
  <si>
    <t xml:space="preserve">      军队转业干部安置</t>
    <phoneticPr fontId="83" type="noConversion"/>
  </si>
  <si>
    <t xml:space="preserve">      流浪乞讨人员救助支出</t>
    <phoneticPr fontId="83" type="noConversion"/>
  </si>
  <si>
    <t xml:space="preserve">      其他节能环保支出</t>
    <phoneticPr fontId="83" type="noConversion"/>
  </si>
  <si>
    <t xml:space="preserve">    金融部门行政支出</t>
    <phoneticPr fontId="83" type="noConversion"/>
  </si>
  <si>
    <t>二十四、其他支出</t>
    <phoneticPr fontId="82" type="noConversion"/>
  </si>
  <si>
    <r>
      <t>202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年预算数</t>
    </r>
    <phoneticPr fontId="13" type="noConversion"/>
  </si>
  <si>
    <t xml:space="preserve">      表一    2021年区镇街一般公共预算收入表</t>
    <phoneticPr fontId="75" type="noConversion"/>
  </si>
  <si>
    <t xml:space="preserve">      表二    2021年区镇街一般公共预算支出表（功能分类）</t>
    <phoneticPr fontId="75" type="noConversion"/>
  </si>
  <si>
    <t xml:space="preserve">      表三    2021年区镇街一般公共预算基本支出表（经济分类）</t>
    <phoneticPr fontId="75" type="noConversion"/>
  </si>
  <si>
    <t xml:space="preserve">      表四    2021年区镇街一般公共预算“三公”经费预算表</t>
    <phoneticPr fontId="75" type="noConversion"/>
  </si>
  <si>
    <t xml:space="preserve">      表五    2021年区镇街政府性基金预算收入表</t>
    <phoneticPr fontId="75" type="noConversion"/>
  </si>
  <si>
    <t xml:space="preserve">      表六    2021年区镇街政府性基金预算支出表（功能分类）</t>
    <phoneticPr fontId="75" type="noConversion"/>
  </si>
  <si>
    <t xml:space="preserve"> 2021年荣成市区镇街一般公共预算收入表</t>
    <phoneticPr fontId="13" type="noConversion"/>
  </si>
  <si>
    <t xml:space="preserve"> 2021年荣成市区镇街一般公共预算支出表（功能分类）</t>
    <phoneticPr fontId="75" type="noConversion"/>
  </si>
  <si>
    <t>2021年荣成市区镇街一般公共预算基本支出表（经济分类）</t>
    <phoneticPr fontId="13" type="noConversion"/>
  </si>
  <si>
    <t>2021年荣成市区镇街一般公共预算“三公”经费预算表</t>
    <phoneticPr fontId="13" type="noConversion"/>
  </si>
  <si>
    <r>
      <t>2021</t>
    </r>
    <r>
      <rPr>
        <sz val="16"/>
        <rFont val="方正小标宋简体"/>
        <family val="4"/>
        <charset val="134"/>
      </rPr>
      <t>年荣成市区镇街政府性基金预算收入表</t>
    </r>
    <phoneticPr fontId="13" type="noConversion"/>
  </si>
  <si>
    <r>
      <t>2021</t>
    </r>
    <r>
      <rPr>
        <sz val="16"/>
        <rFont val="方正小标宋简体"/>
        <family val="4"/>
        <charset val="134"/>
      </rPr>
      <t>年荣成市区镇街政府性基金预算支出表（功能分类）</t>
    </r>
    <phoneticPr fontId="13" type="noConversion"/>
  </si>
  <si>
    <t>荣成市城西街道办事处</t>
    <phoneticPr fontId="75" type="noConversion"/>
  </si>
  <si>
    <t xml:space="preserve">   上解上级支出</t>
    <phoneticPr fontId="75" type="noConversion"/>
  </si>
</sst>
</file>

<file path=xl/styles.xml><?xml version="1.0" encoding="utf-8"?>
<styleSheet xmlns="http://schemas.openxmlformats.org/spreadsheetml/2006/main">
  <numFmts count="24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&quot;\&quot;#,##0;&quot;\&quot;&quot;\&quot;&quot;\&quot;&quot;\&quot;&quot;\&quot;&quot;\&quot;&quot;\&quot;&quot;\&quot;&quot;\&quot;&quot;\&quot;&quot;\&quot;&quot;\&quot;\-#,##0"/>
    <numFmt numFmtId="177" formatCode="&quot;\&quot;#,##0;[Red]&quot;\&quot;&quot;\&quot;&quot;\&quot;&quot;\&quot;&quot;\&quot;&quot;\&quot;&quot;\&quot;&quot;\&quot;&quot;\&quot;&quot;\&quot;&quot;\&quot;&quot;\&quot;\-#,##0"/>
    <numFmt numFmtId="178" formatCode="_ &quot;\&quot;* #,##0.00_ ;_ &quot;\&quot;* &quot;\&quot;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179" formatCode="0_ "/>
    <numFmt numFmtId="180" formatCode="_(&quot;$&quot;* #,##0_);_(&quot;$&quot;* \(#,##0\);_(&quot;$&quot;* &quot;-&quot;_);_(@_)"/>
    <numFmt numFmtId="181" formatCode="_(* #,##0.00_);_(* \(#,##0.00\);_(* &quot;-&quot;??_);_(@_)"/>
    <numFmt numFmtId="182" formatCode="0.00_ "/>
    <numFmt numFmtId="183" formatCode="0.0"/>
    <numFmt numFmtId="184" formatCode="0.0_ "/>
    <numFmt numFmtId="185" formatCode="_-* #,##0_$_-;\-* #,##0_$_-;_-* &quot;-&quot;_$_-;_-@_-"/>
    <numFmt numFmtId="186" formatCode="_-* #,##0.00_$_-;\-* #,##0.00_$_-;_-* &quot;-&quot;??_$_-;_-@_-"/>
    <numFmt numFmtId="187" formatCode="_-* #,##0&quot;$&quot;_-;\-* #,##0&quot;$&quot;_-;_-* &quot;-&quot;&quot;$&quot;_-;_-@_-"/>
    <numFmt numFmtId="188" formatCode="_-* #,##0.00&quot;$&quot;_-;\-* #,##0.00&quot;$&quot;_-;_-* &quot;-&quot;??&quot;$&quot;_-;_-@_-"/>
    <numFmt numFmtId="189" formatCode="#,##0&quot;¥&quot;;\-#,##0&quot;¥&quot;"/>
    <numFmt numFmtId="190" formatCode="#,##0&quot;¥&quot;;[Red]\-#,##0&quot;¥&quot;"/>
    <numFmt numFmtId="191" formatCode="_-&quot;$&quot;* #,##0_-;\-&quot;$&quot;* #,##0_-;_-&quot;$&quot;* &quot;-&quot;_-;_-@_-"/>
    <numFmt numFmtId="192" formatCode="0_);[Red]\(0\)"/>
    <numFmt numFmtId="193" formatCode="_ * #,##0.00_ ;_ * &quot;\&quot;&quot;\&quot;&quot;\&quot;&quot;\&quot;&quot;\&quot;&quot;\&quot;&quot;\&quot;&quot;\&quot;&quot;\&quot;&quot;\&quot;&quot;\&quot;&quot;\&quot;&quot;\&quot;&quot;\&quot;&quot;\&quot;&quot;\&quot;&quot;\&quot;\-#,##0.00_ ;_ * &quot;-&quot;??_ ;_ @_ "/>
    <numFmt numFmtId="194" formatCode="#,##0_);[Red]\(#,##0\)"/>
    <numFmt numFmtId="195" formatCode="#,##0_ "/>
    <numFmt numFmtId="196" formatCode="0.00_);[Red]\(0.00\)"/>
  </numFmts>
  <fonts count="86">
    <font>
      <sz val="12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name val="Arial"/>
      <family val="2"/>
    </font>
    <font>
      <sz val="10"/>
      <name val="BERNHARD"/>
      <family val="2"/>
    </font>
    <font>
      <sz val="10"/>
      <name val="Helv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Arabic Transparent"/>
      <family val="2"/>
      <charset val="178"/>
    </font>
    <font>
      <sz val="7"/>
      <name val="Small Fonts"/>
      <family val="2"/>
    </font>
    <font>
      <sz val="8"/>
      <name val="Helv"/>
      <family val="2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宋体"/>
      <family val="3"/>
      <charset val="134"/>
    </font>
    <font>
      <sz val="18"/>
      <name val="方正小标宋简体"/>
      <family val="4"/>
      <charset val="134"/>
    </font>
    <font>
      <sz val="12"/>
      <name val="黑体"/>
      <family val="3"/>
      <charset val="134"/>
    </font>
    <font>
      <sz val="12"/>
      <name val="Arial"/>
      <family val="2"/>
    </font>
    <font>
      <b/>
      <sz val="12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name val="Arial"/>
      <family val="2"/>
    </font>
    <font>
      <sz val="12"/>
      <name val="Helv"/>
      <family val="2"/>
    </font>
    <font>
      <sz val="8"/>
      <name val="Times New Roman"/>
      <family val="1"/>
    </font>
    <font>
      <sz val="11"/>
      <color indexed="20"/>
      <name val="Tahoma"/>
      <family val="2"/>
    </font>
    <font>
      <sz val="12"/>
      <name val="官帕眉"/>
      <charset val="134"/>
    </font>
    <font>
      <sz val="11"/>
      <color indexed="17"/>
      <name val="Tahoma"/>
      <family val="2"/>
    </font>
    <font>
      <sz val="11"/>
      <name val="ＭＳ Ｐゴシック"/>
      <family val="2"/>
    </font>
    <font>
      <sz val="12"/>
      <name val="바탕체"/>
      <family val="3"/>
    </font>
    <font>
      <sz val="12"/>
      <name val="Courier"/>
      <family val="3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Tahoma"/>
      <family val="2"/>
    </font>
    <font>
      <sz val="11"/>
      <color indexed="9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b/>
      <sz val="11"/>
      <color indexed="8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i/>
      <sz val="11"/>
      <color indexed="23"/>
      <name val="Tahoma"/>
      <family val="2"/>
    </font>
    <font>
      <sz val="11"/>
      <color indexed="10"/>
      <name val="Tahoma"/>
      <family val="2"/>
    </font>
    <font>
      <sz val="11"/>
      <color indexed="52"/>
      <name val="Tahoma"/>
      <family val="2"/>
    </font>
    <font>
      <sz val="11"/>
      <color indexed="60"/>
      <name val="Tahoma"/>
      <family val="2"/>
    </font>
    <font>
      <b/>
      <sz val="11"/>
      <color indexed="63"/>
      <name val="Tahoma"/>
      <family val="2"/>
    </font>
    <font>
      <sz val="11"/>
      <color indexed="62"/>
      <name val="Tahoma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楷体_GB2312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36"/>
      <name val="方正小标宋简体"/>
      <family val="4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16"/>
      <name val="方正小标宋简体"/>
      <family val="4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28">
    <xf numFmtId="0" fontId="0" fillId="0" borderId="0"/>
    <xf numFmtId="0" fontId="6" fillId="0" borderId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4" fillId="2" borderId="0" applyNumberFormat="0" applyBorder="0" applyAlignment="0" applyProtection="0">
      <alignment vertical="center"/>
    </xf>
    <xf numFmtId="0" fontId="54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0" fontId="2" fillId="0" borderId="0" applyFill="0" applyBorder="0" applyAlignment="0"/>
    <xf numFmtId="180" fontId="2" fillId="0" borderId="0" applyFill="0" applyBorder="0" applyAlignment="0"/>
    <xf numFmtId="180" fontId="2" fillId="0" borderId="0" applyFill="0" applyBorder="0" applyAlignment="0"/>
    <xf numFmtId="180" fontId="2" fillId="0" borderId="0" applyFill="0" applyBorder="0" applyAlignment="0"/>
    <xf numFmtId="180" fontId="2" fillId="0" borderId="0" applyFill="0" applyBorder="0" applyAlignment="0"/>
    <xf numFmtId="180" fontId="2" fillId="0" borderId="0" applyFill="0" applyBorder="0" applyAlignment="0"/>
    <xf numFmtId="180" fontId="2" fillId="0" borderId="0" applyFill="0" applyBorder="0" applyAlignment="0"/>
    <xf numFmtId="180" fontId="2" fillId="0" borderId="0" applyFill="0" applyBorder="0" applyAlignment="0"/>
    <xf numFmtId="180" fontId="2" fillId="0" borderId="0" applyFill="0" applyBorder="0" applyAlignment="0"/>
    <xf numFmtId="0" fontId="21" fillId="25" borderId="1" applyNumberFormat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21" fillId="24" borderId="1" applyNumberFormat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21" fillId="24" borderId="1" applyNumberFormat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3" fillId="45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3" fillId="45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</xf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81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191" fontId="4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35" fillId="0" borderId="0" applyProtection="0"/>
    <xf numFmtId="0" fontId="7" fillId="0" borderId="0">
      <protection locked="0"/>
    </xf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8" fillId="0" borderId="0">
      <protection locked="0"/>
    </xf>
    <xf numFmtId="0" fontId="8" fillId="0" borderId="0">
      <protection locked="0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2" fontId="35" fillId="0" borderId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6" fillId="0" borderId="3" applyNumberFormat="0" applyAlignment="0" applyProtection="0">
      <alignment horizontal="left" vertical="center"/>
    </xf>
    <xf numFmtId="0" fontId="36" fillId="0" borderId="4">
      <alignment horizontal="left" vertical="center"/>
    </xf>
    <xf numFmtId="0" fontId="37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Protection="0"/>
    <xf numFmtId="0" fontId="36" fillId="0" borderId="0" applyProtection="0"/>
    <xf numFmtId="0" fontId="19" fillId="12" borderId="1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19" fillId="13" borderId="1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19" fillId="13" borderId="1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7" fillId="0" borderId="0">
      <protection locked="0"/>
    </xf>
    <xf numFmtId="0" fontId="9" fillId="0" borderId="0" applyNumberFormat="0">
      <alignment horizontal="right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37" fontId="10" fillId="0" borderId="0"/>
    <xf numFmtId="0" fontId="41" fillId="0" borderId="0"/>
    <xf numFmtId="0" fontId="42" fillId="0" borderId="0"/>
    <xf numFmtId="0" fontId="1" fillId="17" borderId="9" applyNumberFormat="0" applyFont="0" applyAlignment="0" applyProtection="0">
      <alignment vertical="center"/>
    </xf>
    <xf numFmtId="0" fontId="1" fillId="17" borderId="9" applyNumberFormat="0" applyFont="0" applyAlignment="0" applyProtection="0">
      <alignment vertical="center"/>
    </xf>
    <xf numFmtId="0" fontId="2" fillId="16" borderId="9" applyNumberFormat="0" applyFont="0" applyAlignment="0" applyProtection="0">
      <alignment vertical="center"/>
    </xf>
    <xf numFmtId="0" fontId="1" fillId="17" borderId="9" applyNumberFormat="0" applyFont="0" applyAlignment="0" applyProtection="0">
      <alignment vertical="center"/>
    </xf>
    <xf numFmtId="0" fontId="1" fillId="17" borderId="9" applyNumberFormat="0" applyFont="0" applyAlignment="0" applyProtection="0">
      <alignment vertical="center"/>
    </xf>
    <xf numFmtId="0" fontId="1" fillId="17" borderId="9" applyNumberFormat="0" applyFont="0" applyAlignment="0" applyProtection="0">
      <alignment vertical="center"/>
    </xf>
    <xf numFmtId="0" fontId="1" fillId="17" borderId="9" applyNumberFormat="0" applyFont="0" applyAlignment="0" applyProtection="0">
      <alignment vertical="center"/>
    </xf>
    <xf numFmtId="0" fontId="2" fillId="16" borderId="9" applyNumberFormat="0" applyFont="0" applyAlignment="0" applyProtection="0">
      <alignment vertical="center"/>
    </xf>
    <xf numFmtId="0" fontId="1" fillId="17" borderId="9" applyNumberFormat="0" applyFont="0" applyAlignment="0" applyProtection="0">
      <alignment vertical="center"/>
    </xf>
    <xf numFmtId="0" fontId="1" fillId="17" borderId="9" applyNumberFormat="0" applyFont="0" applyAlignment="0" applyProtection="0">
      <alignment vertical="center"/>
    </xf>
    <xf numFmtId="0" fontId="1" fillId="17" borderId="9" applyNumberFormat="0" applyFon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1" fontId="4" fillId="0" borderId="0"/>
    <xf numFmtId="0" fontId="7" fillId="0" borderId="0">
      <protection locked="0"/>
    </xf>
    <xf numFmtId="38" fontId="11" fillId="0" borderId="0"/>
    <xf numFmtId="0" fontId="31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0" borderId="11">
      <protection locked="0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58" fillId="0" borderId="7" applyNumberFormat="0" applyFill="0" applyAlignment="0" applyProtection="0">
      <alignment vertical="center"/>
    </xf>
    <xf numFmtId="0" fontId="58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52" fillId="0" borderId="13" applyNumberFormat="0" applyFill="0" applyAlignment="0" applyProtection="0">
      <alignment vertical="center"/>
    </xf>
    <xf numFmtId="0" fontId="52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14">
      <alignment horizontal="distributed" vertical="center" wrapText="1"/>
    </xf>
    <xf numFmtId="0" fontId="32" fillId="0" borderId="14">
      <alignment horizontal="distributed" vertical="center" wrapText="1"/>
    </xf>
    <xf numFmtId="0" fontId="32" fillId="0" borderId="14">
      <alignment horizontal="distributed" vertical="center" wrapText="1"/>
    </xf>
    <xf numFmtId="0" fontId="32" fillId="0" borderId="14">
      <alignment horizontal="distributed" vertical="center" wrapText="1"/>
    </xf>
    <xf numFmtId="0" fontId="32" fillId="0" borderId="14">
      <alignment horizontal="distributed" vertical="center" wrapText="1"/>
    </xf>
    <xf numFmtId="0" fontId="32" fillId="0" borderId="14">
      <alignment horizontal="distributed" vertical="center" wrapText="1"/>
    </xf>
    <xf numFmtId="0" fontId="32" fillId="0" borderId="14">
      <alignment horizontal="distributed" vertical="center" wrapText="1"/>
    </xf>
    <xf numFmtId="0" fontId="32" fillId="0" borderId="14">
      <alignment horizontal="distributed" vertical="center" wrapText="1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3" fillId="0" borderId="0"/>
    <xf numFmtId="0" fontId="13" fillId="0" borderId="0"/>
    <xf numFmtId="0" fontId="2" fillId="0" borderId="0"/>
    <xf numFmtId="0" fontId="6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9" fontId="44" fillId="0" borderId="0" applyFont="0" applyFill="0" applyBorder="0" applyAlignment="0" applyProtection="0"/>
    <xf numFmtId="0" fontId="85" fillId="5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9" fillId="0" borderId="16" applyNumberFormat="0" applyFill="0" applyAlignment="0" applyProtection="0">
      <alignment vertical="center"/>
    </xf>
    <xf numFmtId="0" fontId="59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60" fillId="25" borderId="1" applyNumberFormat="0" applyAlignment="0" applyProtection="0">
      <alignment vertical="center"/>
    </xf>
    <xf numFmtId="0" fontId="60" fillId="25" borderId="1" applyNumberFormat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21" fillId="47" borderId="1" applyNumberFormat="0" applyAlignment="0" applyProtection="0">
      <alignment vertical="center"/>
    </xf>
    <xf numFmtId="0" fontId="21" fillId="25" borderId="1" applyNumberFormat="0" applyAlignment="0" applyProtection="0">
      <alignment vertical="center"/>
    </xf>
    <xf numFmtId="0" fontId="21" fillId="47" borderId="1" applyNumberFormat="0" applyAlignment="0" applyProtection="0">
      <alignment vertical="center"/>
    </xf>
    <xf numFmtId="0" fontId="21" fillId="46" borderId="1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61" fillId="44" borderId="2" applyNumberFormat="0" applyAlignment="0" applyProtection="0">
      <alignment vertical="center"/>
    </xf>
    <xf numFmtId="0" fontId="61" fillId="44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3" fillId="45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3" fillId="45" borderId="2" applyNumberFormat="0" applyAlignment="0" applyProtection="0">
      <alignment vertical="center"/>
    </xf>
    <xf numFmtId="0" fontId="23" fillId="44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18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5" fillId="0" borderId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4" fillId="0" borderId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55" fillId="36" borderId="0" applyNumberFormat="0" applyBorder="0" applyAlignment="0" applyProtection="0">
      <alignment vertical="center"/>
    </xf>
    <xf numFmtId="0" fontId="55" fillId="3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55" fillId="38" borderId="0" applyNumberFormat="0" applyBorder="0" applyAlignment="0" applyProtection="0">
      <alignment vertical="center"/>
    </xf>
    <xf numFmtId="0" fontId="55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66" fillId="25" borderId="10" applyNumberFormat="0" applyAlignment="0" applyProtection="0">
      <alignment vertical="center"/>
    </xf>
    <xf numFmtId="0" fontId="66" fillId="25" borderId="10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0" fillId="47" borderId="10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0" fillId="47" borderId="10" applyNumberFormat="0" applyAlignment="0" applyProtection="0">
      <alignment vertical="center"/>
    </xf>
    <xf numFmtId="0" fontId="20" fillId="46" borderId="10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67" fillId="12" borderId="1" applyNumberFormat="0" applyAlignment="0" applyProtection="0">
      <alignment vertical="center"/>
    </xf>
    <xf numFmtId="0" fontId="67" fillId="12" borderId="1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19" fillId="26" borderId="1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19" fillId="26" borderId="1" applyNumberFormat="0" applyAlignment="0" applyProtection="0">
      <alignment vertical="center"/>
    </xf>
    <xf numFmtId="0" fontId="19" fillId="27" borderId="1" applyNumberFormat="0" applyAlignment="0" applyProtection="0">
      <alignment vertical="center"/>
    </xf>
    <xf numFmtId="1" fontId="32" fillId="0" borderId="14">
      <alignment vertical="center"/>
      <protection locked="0"/>
    </xf>
    <xf numFmtId="1" fontId="32" fillId="0" borderId="14">
      <alignment vertical="center"/>
      <protection locked="0"/>
    </xf>
    <xf numFmtId="1" fontId="32" fillId="0" borderId="14">
      <alignment vertical="center"/>
      <protection locked="0"/>
    </xf>
    <xf numFmtId="1" fontId="32" fillId="0" borderId="14">
      <alignment vertical="center"/>
      <protection locked="0"/>
    </xf>
    <xf numFmtId="1" fontId="32" fillId="0" borderId="14">
      <alignment vertical="center"/>
      <protection locked="0"/>
    </xf>
    <xf numFmtId="1" fontId="32" fillId="0" borderId="14">
      <alignment vertical="center"/>
      <protection locked="0"/>
    </xf>
    <xf numFmtId="1" fontId="32" fillId="0" borderId="14">
      <alignment vertical="center"/>
      <protection locked="0"/>
    </xf>
    <xf numFmtId="1" fontId="32" fillId="0" borderId="14">
      <alignment vertical="center"/>
      <protection locked="0"/>
    </xf>
    <xf numFmtId="0" fontId="48" fillId="0" borderId="0"/>
    <xf numFmtId="183" fontId="32" fillId="0" borderId="14">
      <alignment vertical="center"/>
      <protection locked="0"/>
    </xf>
    <xf numFmtId="183" fontId="32" fillId="0" borderId="14">
      <alignment vertical="center"/>
      <protection locked="0"/>
    </xf>
    <xf numFmtId="183" fontId="32" fillId="0" borderId="14">
      <alignment vertical="center"/>
      <protection locked="0"/>
    </xf>
    <xf numFmtId="183" fontId="32" fillId="0" borderId="14">
      <alignment vertical="center"/>
      <protection locked="0"/>
    </xf>
    <xf numFmtId="183" fontId="32" fillId="0" borderId="14">
      <alignment vertical="center"/>
      <protection locked="0"/>
    </xf>
    <xf numFmtId="183" fontId="32" fillId="0" borderId="14">
      <alignment vertical="center"/>
      <protection locked="0"/>
    </xf>
    <xf numFmtId="183" fontId="32" fillId="0" borderId="14">
      <alignment vertical="center"/>
      <protection locked="0"/>
    </xf>
    <xf numFmtId="183" fontId="32" fillId="0" borderId="14">
      <alignment vertical="center"/>
      <protection locked="0"/>
    </xf>
    <xf numFmtId="0" fontId="4" fillId="0" borderId="0"/>
    <xf numFmtId="0" fontId="6" fillId="0" borderId="0"/>
    <xf numFmtId="0" fontId="6" fillId="0" borderId="0"/>
    <xf numFmtId="0" fontId="2" fillId="17" borderId="9" applyNumberFormat="0" applyFont="0" applyAlignment="0" applyProtection="0">
      <alignment vertical="center"/>
    </xf>
    <xf numFmtId="0" fontId="2" fillId="17" borderId="9" applyNumberFormat="0" applyFont="0" applyAlignment="0" applyProtection="0">
      <alignment vertical="center"/>
    </xf>
    <xf numFmtId="0" fontId="2" fillId="17" borderId="9" applyNumberFormat="0" applyFont="0" applyAlignment="0" applyProtection="0">
      <alignment vertical="center"/>
    </xf>
    <xf numFmtId="0" fontId="2" fillId="17" borderId="9" applyNumberFormat="0" applyFont="0" applyAlignment="0" applyProtection="0">
      <alignment vertical="center"/>
    </xf>
    <xf numFmtId="0" fontId="2" fillId="16" borderId="9" applyNumberFormat="0" applyFont="0" applyAlignment="0" applyProtection="0">
      <alignment vertical="center"/>
    </xf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</cellStyleXfs>
  <cellXfs count="162">
    <xf numFmtId="0" fontId="0" fillId="0" borderId="0" xfId="0"/>
    <xf numFmtId="0" fontId="68" fillId="0" borderId="0" xfId="0" applyFont="1" applyFill="1" applyAlignment="1" applyProtection="1">
      <alignment horizontal="left" vertical="center"/>
      <protection locked="0"/>
    </xf>
    <xf numFmtId="3" fontId="14" fillId="0" borderId="14" xfId="0" applyNumberFormat="1" applyFont="1" applyFill="1" applyBorder="1" applyAlignment="1" applyProtection="1">
      <alignment vertical="center" shrinkToFit="1"/>
      <protection locked="0"/>
    </xf>
    <xf numFmtId="40" fontId="14" fillId="0" borderId="0" xfId="1175" applyNumberFormat="1" applyFont="1" applyFill="1" applyAlignment="1" applyProtection="1">
      <alignment horizontal="right" vertical="center"/>
      <protection locked="0"/>
    </xf>
    <xf numFmtId="0" fontId="14" fillId="0" borderId="0" xfId="1175" applyFont="1" applyFill="1" applyAlignment="1" applyProtection="1">
      <alignment vertical="center"/>
      <protection locked="0"/>
    </xf>
    <xf numFmtId="0" fontId="14" fillId="0" borderId="0" xfId="1175" applyFont="1" applyFill="1" applyProtection="1">
      <protection locked="0"/>
    </xf>
    <xf numFmtId="0" fontId="14" fillId="0" borderId="14" xfId="1175" applyFont="1" applyFill="1" applyBorder="1" applyAlignment="1" applyProtection="1">
      <alignment vertical="center"/>
      <protection locked="0"/>
    </xf>
    <xf numFmtId="0" fontId="14" fillId="0" borderId="0" xfId="1175" applyFont="1" applyFill="1" applyAlignment="1" applyProtection="1">
      <alignment horizontal="left" vertical="center"/>
    </xf>
    <xf numFmtId="0" fontId="14" fillId="0" borderId="0" xfId="1175" applyNumberFormat="1" applyFont="1" applyFill="1" applyAlignment="1" applyProtection="1">
      <alignment vertical="center"/>
    </xf>
    <xf numFmtId="1" fontId="14" fillId="0" borderId="14" xfId="0" applyNumberFormat="1" applyFont="1" applyFill="1" applyBorder="1" applyAlignment="1" applyProtection="1">
      <alignment horizontal="left" vertical="center" shrinkToFit="1"/>
      <protection locked="0"/>
    </xf>
    <xf numFmtId="1" fontId="14" fillId="0" borderId="14" xfId="0" applyNumberFormat="1" applyFont="1" applyFill="1" applyBorder="1" applyAlignment="1" applyProtection="1">
      <alignment vertical="center" shrinkToFit="1"/>
      <protection locked="0"/>
    </xf>
    <xf numFmtId="0" fontId="34" fillId="0" borderId="14" xfId="0" applyFont="1" applyFill="1" applyBorder="1" applyAlignment="1" applyProtection="1">
      <alignment horizontal="center" vertical="center" shrinkToFit="1"/>
      <protection locked="0"/>
    </xf>
    <xf numFmtId="3" fontId="14" fillId="0" borderId="14" xfId="0" applyNumberFormat="1" applyFont="1" applyFill="1" applyBorder="1" applyAlignment="1" applyProtection="1">
      <alignment vertical="center"/>
    </xf>
    <xf numFmtId="0" fontId="14" fillId="0" borderId="14" xfId="0" applyFont="1" applyFill="1" applyBorder="1" applyAlignment="1">
      <alignment vertical="center"/>
    </xf>
    <xf numFmtId="0" fontId="53" fillId="0" borderId="0" xfId="0" applyFont="1" applyFill="1" applyAlignment="1">
      <alignment vertical="center"/>
    </xf>
    <xf numFmtId="0" fontId="14" fillId="0" borderId="14" xfId="1189" applyFont="1" applyFill="1" applyBorder="1" applyAlignment="1">
      <alignment vertical="center"/>
    </xf>
    <xf numFmtId="3" fontId="14" fillId="0" borderId="14" xfId="1189" applyNumberFormat="1" applyFont="1" applyFill="1" applyBorder="1" applyAlignment="1" applyProtection="1">
      <alignment vertical="center"/>
    </xf>
    <xf numFmtId="0" fontId="14" fillId="0" borderId="14" xfId="0" applyFont="1" applyFill="1" applyBorder="1" applyAlignment="1">
      <alignment horizontal="left" vertical="center" shrinkToFit="1"/>
    </xf>
    <xf numFmtId="0" fontId="69" fillId="0" borderId="0" xfId="1177" applyFont="1" applyAlignment="1">
      <alignment horizontal="center"/>
    </xf>
    <xf numFmtId="0" fontId="69" fillId="0" borderId="14" xfId="1176" applyNumberFormat="1" applyFont="1" applyFill="1" applyBorder="1" applyAlignment="1" applyProtection="1">
      <alignment horizontal="center" vertical="center" wrapText="1"/>
    </xf>
    <xf numFmtId="0" fontId="69" fillId="0" borderId="0" xfId="1177" applyFont="1"/>
    <xf numFmtId="0" fontId="69" fillId="0" borderId="0" xfId="0" applyFont="1" applyBorder="1" applyAlignment="1">
      <alignment horizontal="center" vertical="center"/>
    </xf>
    <xf numFmtId="0" fontId="69" fillId="0" borderId="17" xfId="1177" applyFont="1" applyBorder="1" applyAlignment="1">
      <alignment vertical="center"/>
    </xf>
    <xf numFmtId="0" fontId="70" fillId="0" borderId="0" xfId="1177" applyFont="1"/>
    <xf numFmtId="0" fontId="69" fillId="0" borderId="0" xfId="1177" applyFont="1" applyAlignment="1">
      <alignment horizontal="right" vertical="center"/>
    </xf>
    <xf numFmtId="0" fontId="69" fillId="0" borderId="17" xfId="0" applyFont="1" applyBorder="1" applyAlignment="1">
      <alignment vertical="center"/>
    </xf>
    <xf numFmtId="0" fontId="2" fillId="0" borderId="0" xfId="1177"/>
    <xf numFmtId="194" fontId="14" fillId="0" borderId="18" xfId="1179" applyNumberFormat="1" applyFont="1" applyFill="1" applyBorder="1" applyAlignment="1" applyProtection="1">
      <alignment vertical="center" shrinkToFit="1"/>
      <protection locked="0"/>
    </xf>
    <xf numFmtId="192" fontId="14" fillId="0" borderId="14" xfId="0" applyNumberFormat="1" applyFont="1" applyFill="1" applyBorder="1" applyAlignment="1">
      <alignment vertical="center"/>
    </xf>
    <xf numFmtId="192" fontId="14" fillId="0" borderId="14" xfId="1189" applyNumberFormat="1" applyFont="1" applyFill="1" applyBorder="1" applyAlignment="1">
      <alignment horizontal="center" vertical="center"/>
    </xf>
    <xf numFmtId="192" fontId="14" fillId="0" borderId="14" xfId="1189" applyNumberFormat="1" applyFont="1" applyFill="1" applyBorder="1" applyAlignment="1">
      <alignment vertical="center"/>
    </xf>
    <xf numFmtId="179" fontId="71" fillId="0" borderId="14" xfId="889" applyNumberFormat="1" applyFont="1" applyFill="1" applyBorder="1" applyAlignment="1" applyProtection="1">
      <alignment horizontal="center" vertical="center" wrapText="1"/>
    </xf>
    <xf numFmtId="10" fontId="71" fillId="0" borderId="14" xfId="889" applyNumberFormat="1" applyFont="1" applyFill="1" applyBorder="1" applyAlignment="1" applyProtection="1">
      <alignment horizontal="center" vertical="center" wrapText="1"/>
    </xf>
    <xf numFmtId="195" fontId="14" fillId="0" borderId="14" xfId="1175" applyNumberFormat="1" applyFont="1" applyFill="1" applyBorder="1" applyAlignment="1" applyProtection="1">
      <alignment horizontal="right" vertical="center" wrapText="1"/>
    </xf>
    <xf numFmtId="192" fontId="14" fillId="0" borderId="0" xfId="1551" applyNumberFormat="1" applyFont="1" applyFill="1" applyAlignment="1" applyProtection="1">
      <alignment vertical="center"/>
      <protection locked="0"/>
    </xf>
    <xf numFmtId="192" fontId="14" fillId="0" borderId="0" xfId="1551" applyNumberFormat="1" applyFont="1" applyFill="1" applyAlignment="1" applyProtection="1">
      <alignment horizontal="right" vertical="center"/>
      <protection locked="0"/>
    </xf>
    <xf numFmtId="192" fontId="72" fillId="0" borderId="14" xfId="1551" applyNumberFormat="1" applyFont="1" applyFill="1" applyBorder="1" applyAlignment="1" applyProtection="1">
      <alignment horizontal="right" vertical="center" wrapText="1"/>
    </xf>
    <xf numFmtId="192" fontId="72" fillId="0" borderId="14" xfId="1551" applyNumberFormat="1" applyFont="1" applyFill="1" applyBorder="1" applyAlignment="1" applyProtection="1">
      <alignment horizontal="right" vertical="center" wrapText="1"/>
      <protection locked="0"/>
    </xf>
    <xf numFmtId="0" fontId="74" fillId="0" borderId="0" xfId="0" applyFont="1" applyAlignment="1">
      <alignment vertical="center"/>
    </xf>
    <xf numFmtId="0" fontId="76" fillId="0" borderId="0" xfId="0" applyFont="1" applyFill="1" applyAlignment="1" applyProtection="1">
      <alignment horizontal="left" vertical="center"/>
      <protection locked="0"/>
    </xf>
    <xf numFmtId="0" fontId="34" fillId="0" borderId="0" xfId="0" applyFont="1" applyFill="1" applyAlignment="1" applyProtection="1">
      <alignment vertical="center"/>
      <protection locked="0"/>
    </xf>
    <xf numFmtId="0" fontId="77" fillId="0" borderId="0" xfId="0" applyFont="1" applyFill="1" applyProtection="1">
      <protection locked="0"/>
    </xf>
    <xf numFmtId="192" fontId="78" fillId="0" borderId="0" xfId="0" applyNumberFormat="1" applyFont="1" applyFill="1" applyBorder="1" applyAlignment="1" applyProtection="1">
      <alignment vertical="center"/>
      <protection locked="0"/>
    </xf>
    <xf numFmtId="0" fontId="78" fillId="0" borderId="0" xfId="0" applyFont="1"/>
    <xf numFmtId="0" fontId="77" fillId="0" borderId="0" xfId="0" applyFont="1" applyFill="1" applyAlignment="1" applyProtection="1">
      <alignment vertical="center"/>
      <protection locked="0"/>
    </xf>
    <xf numFmtId="192" fontId="14" fillId="0" borderId="14" xfId="1551" applyNumberFormat="1" applyFont="1" applyFill="1" applyBorder="1" applyAlignment="1" applyProtection="1">
      <alignment horizontal="right" vertical="center" wrapText="1"/>
    </xf>
    <xf numFmtId="192" fontId="14" fillId="0" borderId="14" xfId="1551" applyNumberFormat="1" applyFont="1" applyFill="1" applyBorder="1" applyAlignment="1" applyProtection="1">
      <alignment horizontal="right" vertical="center" wrapText="1"/>
      <protection locked="0"/>
    </xf>
    <xf numFmtId="0" fontId="14" fillId="0" borderId="14" xfId="0" applyFont="1" applyFill="1" applyBorder="1" applyAlignment="1" applyProtection="1">
      <alignment vertical="center" shrinkToFit="1"/>
      <protection locked="0"/>
    </xf>
    <xf numFmtId="1" fontId="14" fillId="0" borderId="20" xfId="1174" applyNumberFormat="1" applyFont="1" applyFill="1" applyBorder="1" applyAlignment="1" applyProtection="1">
      <alignment horizontal="left" vertical="center" wrapText="1"/>
      <protection locked="0"/>
    </xf>
    <xf numFmtId="1" fontId="14" fillId="0" borderId="14" xfId="1174" applyNumberFormat="1" applyFont="1" applyFill="1" applyBorder="1" applyAlignment="1" applyProtection="1">
      <alignment vertical="center" wrapText="1"/>
      <protection locked="0"/>
    </xf>
    <xf numFmtId="0" fontId="14" fillId="0" borderId="14" xfId="1174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26" fillId="0" borderId="0" xfId="0" applyFont="1"/>
    <xf numFmtId="192" fontId="32" fillId="0" borderId="0" xfId="1551" applyNumberFormat="1" applyFont="1" applyFill="1" applyAlignment="1" applyProtection="1">
      <alignment horizontal="right" vertical="center"/>
      <protection locked="0"/>
    </xf>
    <xf numFmtId="0" fontId="28" fillId="0" borderId="0" xfId="0" applyFont="1" applyFill="1" applyAlignment="1" applyProtection="1">
      <alignment vertical="center"/>
      <protection locked="0"/>
    </xf>
    <xf numFmtId="0" fontId="28" fillId="0" borderId="0" xfId="1178" applyFont="1" applyFill="1" applyAlignment="1" applyProtection="1">
      <alignment vertical="center"/>
      <protection locked="0"/>
    </xf>
    <xf numFmtId="0" fontId="6" fillId="0" borderId="0" xfId="1020" applyFill="1" applyAlignment="1">
      <alignment vertical="center"/>
    </xf>
    <xf numFmtId="0" fontId="6" fillId="0" borderId="0" xfId="1020" applyFill="1" applyAlignment="1">
      <alignment horizontal="left" vertical="center"/>
    </xf>
    <xf numFmtId="0" fontId="6" fillId="0" borderId="0" xfId="1020" applyFill="1" applyAlignment="1">
      <alignment horizontal="center" vertical="center"/>
    </xf>
    <xf numFmtId="0" fontId="14" fillId="0" borderId="14" xfId="1020" applyFont="1" applyFill="1" applyBorder="1" applyAlignment="1">
      <alignment vertical="center"/>
    </xf>
    <xf numFmtId="0" fontId="14" fillId="0" borderId="14" xfId="1020" applyFont="1" applyFill="1" applyBorder="1" applyAlignment="1">
      <alignment horizontal="left" vertical="center"/>
    </xf>
    <xf numFmtId="0" fontId="14" fillId="0" borderId="14" xfId="1020" applyFont="1" applyFill="1" applyBorder="1" applyAlignment="1">
      <alignment horizontal="center" vertical="center"/>
    </xf>
    <xf numFmtId="0" fontId="28" fillId="0" borderId="14" xfId="1020" applyFont="1" applyFill="1" applyBorder="1" applyAlignment="1">
      <alignment horizontal="left" vertical="center"/>
    </xf>
    <xf numFmtId="0" fontId="28" fillId="0" borderId="14" xfId="1020" applyFont="1" applyFill="1" applyBorder="1" applyAlignment="1">
      <alignment horizontal="center" vertical="center"/>
    </xf>
    <xf numFmtId="0" fontId="14" fillId="0" borderId="0" xfId="1020" applyFont="1" applyFill="1" applyAlignment="1">
      <alignment vertical="center"/>
    </xf>
    <xf numFmtId="0" fontId="14" fillId="47" borderId="0" xfId="1020" applyFont="1" applyFill="1" applyAlignment="1">
      <alignment vertical="center"/>
    </xf>
    <xf numFmtId="179" fontId="14" fillId="47" borderId="14" xfId="1020" applyNumberFormat="1" applyFont="1" applyFill="1" applyBorder="1" applyAlignment="1">
      <alignment vertical="center"/>
    </xf>
    <xf numFmtId="0" fontId="14" fillId="47" borderId="14" xfId="1020" applyFont="1" applyFill="1" applyBorder="1" applyAlignment="1">
      <alignment horizontal="left" vertical="center"/>
    </xf>
    <xf numFmtId="179" fontId="14" fillId="0" borderId="14" xfId="1020" applyNumberFormat="1" applyFont="1" applyFill="1" applyBorder="1" applyAlignment="1">
      <alignment vertical="center"/>
    </xf>
    <xf numFmtId="192" fontId="28" fillId="0" borderId="14" xfId="1020" applyNumberFormat="1" applyFont="1" applyFill="1" applyBorder="1" applyAlignment="1" applyProtection="1">
      <alignment horizontal="center" vertical="center" shrinkToFit="1"/>
      <protection locked="0"/>
    </xf>
    <xf numFmtId="182" fontId="28" fillId="0" borderId="14" xfId="1020" applyNumberFormat="1" applyFont="1" applyFill="1" applyBorder="1" applyAlignment="1" applyProtection="1">
      <alignment horizontal="center" vertical="center"/>
      <protection locked="0"/>
    </xf>
    <xf numFmtId="0" fontId="28" fillId="0" borderId="14" xfId="1178" applyFont="1" applyFill="1" applyBorder="1" applyAlignment="1" applyProtection="1">
      <alignment horizontal="center" vertical="center"/>
      <protection locked="0"/>
    </xf>
    <xf numFmtId="192" fontId="14" fillId="0" borderId="17" xfId="1020" applyNumberFormat="1" applyFont="1" applyFill="1" applyBorder="1" applyAlignment="1" applyProtection="1">
      <alignment horizontal="right" vertical="center"/>
      <protection locked="0"/>
    </xf>
    <xf numFmtId="0" fontId="79" fillId="0" borderId="0" xfId="1178" applyFont="1" applyFill="1" applyAlignment="1" applyProtection="1">
      <alignment horizontal="center" vertical="center"/>
      <protection locked="0"/>
    </xf>
    <xf numFmtId="0" fontId="79" fillId="0" borderId="0" xfId="1178" applyFont="1" applyFill="1" applyAlignment="1" applyProtection="1">
      <alignment vertical="center"/>
      <protection locked="0"/>
    </xf>
    <xf numFmtId="0" fontId="2" fillId="0" borderId="0" xfId="1178" applyFont="1" applyFill="1" applyAlignment="1" applyProtection="1">
      <alignment vertical="center"/>
      <protection locked="0"/>
    </xf>
    <xf numFmtId="0" fontId="14" fillId="0" borderId="0" xfId="1020" applyFont="1" applyFill="1" applyAlignment="1">
      <alignment horizontal="left" vertical="center"/>
    </xf>
    <xf numFmtId="194" fontId="80" fillId="0" borderId="18" xfId="1179" applyNumberFormat="1" applyFont="1" applyFill="1" applyBorder="1" applyAlignment="1" applyProtection="1">
      <alignment horizontal="center" vertical="center" shrinkToFit="1"/>
      <protection locked="0"/>
    </xf>
    <xf numFmtId="192" fontId="80" fillId="0" borderId="14" xfId="1551" applyNumberFormat="1" applyFont="1" applyFill="1" applyBorder="1" applyAlignment="1" applyProtection="1">
      <alignment horizontal="right" vertical="center" wrapText="1"/>
      <protection locked="0"/>
    </xf>
    <xf numFmtId="0" fontId="80" fillId="0" borderId="14" xfId="1175" applyFont="1" applyFill="1" applyBorder="1" applyAlignment="1" applyProtection="1">
      <alignment vertical="center"/>
      <protection locked="0"/>
    </xf>
    <xf numFmtId="0" fontId="80" fillId="0" borderId="0" xfId="1175" applyFont="1" applyFill="1" applyAlignment="1" applyProtection="1">
      <alignment vertical="center"/>
      <protection locked="0"/>
    </xf>
    <xf numFmtId="0" fontId="80" fillId="0" borderId="0" xfId="1175" applyFont="1" applyFill="1" applyProtection="1">
      <protection locked="0"/>
    </xf>
    <xf numFmtId="0" fontId="80" fillId="0" borderId="14" xfId="0" applyFont="1" applyFill="1" applyBorder="1" applyAlignment="1">
      <alignment horizontal="center" vertical="center" shrinkToFit="1"/>
    </xf>
    <xf numFmtId="192" fontId="28" fillId="51" borderId="14" xfId="1020" applyNumberFormat="1" applyFont="1" applyFill="1" applyBorder="1" applyAlignment="1">
      <alignment vertical="center"/>
    </xf>
    <xf numFmtId="179" fontId="28" fillId="51" borderId="14" xfId="1020" applyNumberFormat="1" applyFont="1" applyFill="1" applyBorder="1" applyAlignment="1">
      <alignment vertical="center"/>
    </xf>
    <xf numFmtId="179" fontId="71" fillId="51" borderId="14" xfId="889" applyNumberFormat="1" applyFont="1" applyFill="1" applyBorder="1" applyAlignment="1" applyProtection="1">
      <alignment horizontal="center" vertical="center" wrapText="1"/>
    </xf>
    <xf numFmtId="195" fontId="14" fillId="51" borderId="14" xfId="1175" applyNumberFormat="1" applyFont="1" applyFill="1" applyBorder="1" applyAlignment="1" applyProtection="1">
      <alignment horizontal="right" vertical="center" wrapText="1"/>
    </xf>
    <xf numFmtId="0" fontId="28" fillId="0" borderId="18" xfId="0" applyNumberFormat="1" applyFont="1" applyFill="1" applyBorder="1" applyAlignment="1" applyProtection="1">
      <alignment horizontal="left" vertical="center"/>
      <protection locked="0"/>
    </xf>
    <xf numFmtId="0" fontId="14" fillId="0" borderId="18" xfId="0" applyNumberFormat="1" applyFont="1" applyFill="1" applyBorder="1" applyAlignment="1" applyProtection="1">
      <alignment horizontal="left" vertical="center"/>
      <protection locked="0"/>
    </xf>
    <xf numFmtId="195" fontId="80" fillId="0" borderId="14" xfId="1175" applyNumberFormat="1" applyFont="1" applyFill="1" applyBorder="1" applyAlignment="1" applyProtection="1">
      <alignment horizontal="right" vertical="center" wrapText="1"/>
    </xf>
    <xf numFmtId="192" fontId="80" fillId="0" borderId="14" xfId="0" applyNumberFormat="1" applyFont="1" applyFill="1" applyBorder="1" applyAlignment="1">
      <alignment vertical="center"/>
    </xf>
    <xf numFmtId="0" fontId="14" fillId="0" borderId="14" xfId="1176" applyNumberFormat="1" applyFont="1" applyFill="1" applyBorder="1" applyAlignment="1" applyProtection="1">
      <alignment horizontal="center" vertical="center" wrapText="1"/>
    </xf>
    <xf numFmtId="0" fontId="81" fillId="52" borderId="14" xfId="1" applyFont="1" applyFill="1" applyBorder="1" applyAlignment="1">
      <alignment horizontal="left" vertical="center" wrapText="1"/>
    </xf>
    <xf numFmtId="3" fontId="81" fillId="0" borderId="14" xfId="0" applyNumberFormat="1" applyFont="1" applyFill="1" applyBorder="1" applyAlignment="1" applyProtection="1">
      <alignment vertical="center" shrinkToFit="1"/>
      <protection locked="0"/>
    </xf>
    <xf numFmtId="0" fontId="81" fillId="52" borderId="14" xfId="0" applyFont="1" applyFill="1" applyBorder="1" applyAlignment="1">
      <alignment horizontal="left" vertical="center"/>
    </xf>
    <xf numFmtId="0" fontId="81" fillId="0" borderId="14" xfId="0" applyFont="1" applyFill="1" applyBorder="1" applyAlignment="1" applyProtection="1">
      <alignment vertical="center" shrinkToFit="1"/>
      <protection locked="0"/>
    </xf>
    <xf numFmtId="179" fontId="81" fillId="0" borderId="14" xfId="0" applyNumberFormat="1" applyFont="1" applyFill="1" applyBorder="1" applyAlignment="1" applyProtection="1">
      <alignment horizontal="left" vertical="center" shrinkToFit="1"/>
      <protection locked="0"/>
    </xf>
    <xf numFmtId="184" fontId="81" fillId="0" borderId="14" xfId="0" applyNumberFormat="1" applyFont="1" applyFill="1" applyBorder="1" applyAlignment="1" applyProtection="1">
      <alignment horizontal="left" vertical="center" shrinkToFit="1"/>
      <protection locked="0"/>
    </xf>
    <xf numFmtId="0" fontId="81" fillId="52" borderId="18" xfId="0" applyNumberFormat="1" applyFont="1" applyFill="1" applyBorder="1" applyAlignment="1" applyProtection="1">
      <alignment horizontal="left" vertical="center"/>
    </xf>
    <xf numFmtId="184" fontId="81" fillId="52" borderId="14" xfId="0" applyNumberFormat="1" applyFont="1" applyFill="1" applyBorder="1" applyAlignment="1" applyProtection="1">
      <alignment horizontal="left" vertical="center" shrinkToFit="1"/>
      <protection locked="0"/>
    </xf>
    <xf numFmtId="179" fontId="81" fillId="52" borderId="14" xfId="0" applyNumberFormat="1" applyFont="1" applyFill="1" applyBorder="1" applyAlignment="1" applyProtection="1">
      <alignment horizontal="left" vertical="center" shrinkToFit="1"/>
      <protection locked="0"/>
    </xf>
    <xf numFmtId="1" fontId="81" fillId="0" borderId="14" xfId="0" applyNumberFormat="1" applyFont="1" applyFill="1" applyBorder="1" applyAlignment="1" applyProtection="1">
      <alignment vertical="center" shrinkToFit="1"/>
      <protection locked="0"/>
    </xf>
    <xf numFmtId="196" fontId="14" fillId="0" borderId="0" xfId="1175" applyNumberFormat="1" applyFont="1" applyFill="1" applyAlignment="1" applyProtection="1">
      <alignment horizontal="right" vertical="center"/>
      <protection locked="0"/>
    </xf>
    <xf numFmtId="196" fontId="14" fillId="51" borderId="19" xfId="1175" applyNumberFormat="1" applyFont="1" applyFill="1" applyBorder="1" applyAlignment="1" applyProtection="1">
      <alignment horizontal="right" vertical="center" wrapText="1"/>
    </xf>
    <xf numFmtId="196" fontId="14" fillId="0" borderId="19" xfId="1175" applyNumberFormat="1" applyFont="1" applyFill="1" applyBorder="1" applyAlignment="1" applyProtection="1">
      <alignment horizontal="right" vertical="center" wrapText="1"/>
    </xf>
    <xf numFmtId="196" fontId="14" fillId="0" borderId="14" xfId="1175" applyNumberFormat="1" applyFont="1" applyFill="1" applyBorder="1" applyAlignment="1" applyProtection="1">
      <alignment horizontal="right" vertical="center" wrapText="1"/>
      <protection locked="0"/>
    </xf>
    <xf numFmtId="196" fontId="14" fillId="0" borderId="14" xfId="1174" applyNumberFormat="1" applyFont="1" applyFill="1" applyBorder="1" applyAlignment="1" applyProtection="1">
      <alignment vertical="center" wrapText="1"/>
      <protection locked="0"/>
    </xf>
    <xf numFmtId="196" fontId="14" fillId="0" borderId="14" xfId="1175" applyNumberFormat="1" applyFont="1" applyFill="1" applyBorder="1" applyAlignment="1" applyProtection="1">
      <alignment horizontal="right" vertical="center" wrapText="1"/>
    </xf>
    <xf numFmtId="196" fontId="14" fillId="51" borderId="14" xfId="1175" applyNumberFormat="1" applyFont="1" applyFill="1" applyBorder="1" applyAlignment="1" applyProtection="1">
      <alignment horizontal="right" vertical="center" wrapText="1"/>
      <protection locked="0"/>
    </xf>
    <xf numFmtId="196" fontId="14" fillId="0" borderId="14" xfId="1175" applyNumberFormat="1" applyFont="1" applyFill="1" applyBorder="1" applyAlignment="1" applyProtection="1">
      <alignment vertical="center"/>
      <protection locked="0"/>
    </xf>
    <xf numFmtId="196" fontId="14" fillId="51" borderId="14" xfId="1175" applyNumberFormat="1" applyFont="1" applyFill="1" applyBorder="1" applyAlignment="1" applyProtection="1">
      <alignment horizontal="right" vertical="center" wrapText="1"/>
    </xf>
    <xf numFmtId="196" fontId="14" fillId="0" borderId="0" xfId="1175" applyNumberFormat="1" applyFont="1" applyFill="1" applyAlignment="1" applyProtection="1">
      <alignment vertical="center"/>
      <protection locked="0"/>
    </xf>
    <xf numFmtId="0" fontId="74" fillId="0" borderId="0" xfId="0" applyFont="1" applyAlignment="1">
      <alignment horizontal="center" vertical="center"/>
    </xf>
    <xf numFmtId="31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31" fontId="33" fillId="0" borderId="0" xfId="0" applyNumberFormat="1" applyFont="1" applyAlignment="1">
      <alignment horizontal="center" vertical="center"/>
    </xf>
    <xf numFmtId="0" fontId="73" fillId="0" borderId="0" xfId="0" applyFont="1" applyFill="1" applyAlignment="1" applyProtection="1">
      <alignment horizontal="left" vertical="center"/>
      <protection locked="0"/>
    </xf>
    <xf numFmtId="0" fontId="68" fillId="0" borderId="0" xfId="0" applyFont="1" applyFill="1" applyAlignment="1" applyProtection="1">
      <alignment horizontal="left" vertical="center"/>
      <protection locked="0"/>
    </xf>
    <xf numFmtId="0" fontId="14" fillId="0" borderId="14" xfId="1175" applyNumberFormat="1" applyFont="1" applyFill="1" applyBorder="1" applyAlignment="1" applyProtection="1">
      <alignment horizontal="center" vertical="center"/>
      <protection locked="0"/>
    </xf>
    <xf numFmtId="0" fontId="79" fillId="0" borderId="0" xfId="1175" applyNumberFormat="1" applyFont="1" applyFill="1" applyAlignment="1" applyProtection="1">
      <alignment horizontal="center" vertical="center"/>
      <protection locked="0"/>
    </xf>
    <xf numFmtId="0" fontId="14" fillId="0" borderId="21" xfId="1175" applyNumberFormat="1" applyFont="1" applyFill="1" applyBorder="1" applyAlignment="1" applyProtection="1">
      <alignment horizontal="center" vertical="center"/>
      <protection locked="0"/>
    </xf>
    <xf numFmtId="0" fontId="14" fillId="0" borderId="20" xfId="1175" applyNumberFormat="1" applyFont="1" applyFill="1" applyBorder="1" applyAlignment="1" applyProtection="1">
      <alignment horizontal="center" vertical="center"/>
      <protection locked="0"/>
    </xf>
    <xf numFmtId="196" fontId="81" fillId="0" borderId="14" xfId="1175" applyNumberFormat="1" applyFont="1" applyFill="1" applyBorder="1" applyAlignment="1" applyProtection="1">
      <alignment horizontal="center" vertical="center" wrapText="1"/>
      <protection locked="0"/>
    </xf>
    <xf numFmtId="196" fontId="14" fillId="0" borderId="14" xfId="1175" applyNumberFormat="1" applyFont="1" applyFill="1" applyBorder="1" applyAlignment="1" applyProtection="1">
      <alignment horizontal="center" vertical="center" wrapText="1"/>
      <protection locked="0"/>
    </xf>
    <xf numFmtId="0" fontId="14" fillId="0" borderId="22" xfId="1175" applyNumberFormat="1" applyFont="1" applyFill="1" applyBorder="1" applyAlignment="1" applyProtection="1">
      <alignment horizontal="center" vertical="center"/>
      <protection locked="0"/>
    </xf>
    <xf numFmtId="0" fontId="14" fillId="0" borderId="23" xfId="1175" applyNumberFormat="1" applyFont="1" applyFill="1" applyBorder="1" applyAlignment="1" applyProtection="1">
      <alignment horizontal="center" vertical="center"/>
      <protection locked="0"/>
    </xf>
    <xf numFmtId="0" fontId="14" fillId="0" borderId="24" xfId="1175" applyNumberFormat="1" applyFont="1" applyFill="1" applyBorder="1" applyAlignment="1" applyProtection="1">
      <alignment horizontal="center" vertical="center"/>
      <protection locked="0"/>
    </xf>
    <xf numFmtId="192" fontId="81" fillId="0" borderId="14" xfId="1551" applyNumberFormat="1" applyFont="1" applyFill="1" applyBorder="1" applyAlignment="1" applyProtection="1">
      <alignment horizontal="center" vertical="center" wrapText="1"/>
      <protection locked="0"/>
    </xf>
    <xf numFmtId="192" fontId="14" fillId="0" borderId="14" xfId="1551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Alignment="1" applyProtection="1">
      <alignment horizontal="left" vertical="center"/>
      <protection locked="0"/>
    </xf>
    <xf numFmtId="0" fontId="14" fillId="0" borderId="14" xfId="1175" applyFont="1" applyFill="1" applyBorder="1" applyAlignment="1" applyProtection="1">
      <alignment horizontal="center" vertical="center"/>
      <protection locked="0"/>
    </xf>
    <xf numFmtId="0" fontId="79" fillId="0" borderId="0" xfId="1178" applyFont="1" applyFill="1" applyAlignment="1" applyProtection="1">
      <alignment horizontal="center" vertical="center"/>
      <protection locked="0"/>
    </xf>
    <xf numFmtId="0" fontId="69" fillId="0" borderId="14" xfId="1176" applyNumberFormat="1" applyFont="1" applyFill="1" applyBorder="1" applyAlignment="1" applyProtection="1">
      <alignment horizontal="center" vertical="center" wrapText="1"/>
    </xf>
    <xf numFmtId="0" fontId="69" fillId="0" borderId="21" xfId="889" applyNumberFormat="1" applyFont="1" applyFill="1" applyBorder="1" applyAlignment="1" applyProtection="1">
      <alignment horizontal="center" vertical="center" wrapText="1"/>
    </xf>
    <xf numFmtId="0" fontId="69" fillId="0" borderId="20" xfId="889" applyNumberFormat="1" applyFont="1" applyFill="1" applyBorder="1" applyAlignment="1" applyProtection="1">
      <alignment horizontal="center" vertical="center" wrapText="1"/>
    </xf>
    <xf numFmtId="0" fontId="69" fillId="0" borderId="14" xfId="889" applyNumberFormat="1" applyFont="1" applyFill="1" applyBorder="1" applyAlignment="1" applyProtection="1">
      <alignment horizontal="center" vertical="center" wrapText="1"/>
    </xf>
    <xf numFmtId="0" fontId="79" fillId="0" borderId="0" xfId="1177" applyFont="1" applyAlignment="1">
      <alignment horizontal="center" vertical="center"/>
    </xf>
    <xf numFmtId="0" fontId="69" fillId="0" borderId="17" xfId="1177" applyFont="1" applyBorder="1" applyAlignment="1">
      <alignment horizontal="center" vertical="center"/>
    </xf>
    <xf numFmtId="0" fontId="14" fillId="0" borderId="17" xfId="1177" applyFont="1" applyBorder="1" applyAlignment="1">
      <alignment horizontal="right" vertical="center"/>
    </xf>
    <xf numFmtId="0" fontId="69" fillId="0" borderId="17" xfId="1177" applyFont="1" applyBorder="1" applyAlignment="1">
      <alignment horizontal="right" vertical="center"/>
    </xf>
    <xf numFmtId="0" fontId="69" fillId="0" borderId="25" xfId="889" applyNumberFormat="1" applyFont="1" applyFill="1" applyBorder="1" applyAlignment="1" applyProtection="1">
      <alignment horizontal="center" vertical="center" wrapText="1"/>
    </xf>
    <xf numFmtId="0" fontId="14" fillId="0" borderId="21" xfId="1176" applyNumberFormat="1" applyFont="1" applyFill="1" applyBorder="1" applyAlignment="1" applyProtection="1">
      <alignment horizontal="center" vertical="center" wrapText="1"/>
    </xf>
    <xf numFmtId="0" fontId="69" fillId="0" borderId="20" xfId="1176" applyNumberFormat="1" applyFont="1" applyFill="1" applyBorder="1" applyAlignment="1" applyProtection="1">
      <alignment horizontal="center" vertical="center" wrapText="1"/>
    </xf>
    <xf numFmtId="0" fontId="69" fillId="0" borderId="21" xfId="1176" applyNumberFormat="1" applyFont="1" applyFill="1" applyBorder="1" applyAlignment="1" applyProtection="1">
      <alignment horizontal="center" vertical="center" wrapText="1"/>
    </xf>
    <xf numFmtId="0" fontId="69" fillId="0" borderId="19" xfId="1176" applyNumberFormat="1" applyFont="1" applyFill="1" applyBorder="1" applyAlignment="1" applyProtection="1">
      <alignment horizontal="center" vertical="center" wrapText="1"/>
    </xf>
    <xf numFmtId="0" fontId="69" fillId="0" borderId="26" xfId="1176" applyNumberFormat="1" applyFont="1" applyFill="1" applyBorder="1" applyAlignment="1" applyProtection="1">
      <alignment horizontal="center" vertical="center" wrapText="1"/>
    </xf>
    <xf numFmtId="0" fontId="69" fillId="0" borderId="22" xfId="1176" applyNumberFormat="1" applyFont="1" applyFill="1" applyBorder="1" applyAlignment="1" applyProtection="1">
      <alignment horizontal="center" vertical="center" wrapText="1"/>
    </xf>
    <xf numFmtId="0" fontId="69" fillId="0" borderId="18" xfId="889" applyNumberFormat="1" applyFont="1" applyFill="1" applyBorder="1" applyAlignment="1" applyProtection="1">
      <alignment horizontal="center" vertical="center" wrapText="1"/>
    </xf>
    <xf numFmtId="0" fontId="69" fillId="0" borderId="4" xfId="889" applyNumberFormat="1" applyFont="1" applyFill="1" applyBorder="1" applyAlignment="1" applyProtection="1">
      <alignment horizontal="center" vertical="center" wrapText="1"/>
    </xf>
    <xf numFmtId="0" fontId="69" fillId="0" borderId="27" xfId="889" applyNumberFormat="1" applyFont="1" applyFill="1" applyBorder="1" applyAlignment="1" applyProtection="1">
      <alignment horizontal="center" vertical="center" wrapText="1"/>
    </xf>
    <xf numFmtId="0" fontId="69" fillId="0" borderId="14" xfId="889" applyNumberFormat="1" applyFont="1" applyFill="1" applyBorder="1" applyAlignment="1" applyProtection="1">
      <alignment horizontal="center" vertical="center"/>
    </xf>
    <xf numFmtId="0" fontId="14" fillId="0" borderId="14" xfId="1176" applyNumberFormat="1" applyFont="1" applyFill="1" applyBorder="1" applyAlignment="1" applyProtection="1">
      <alignment horizontal="center" vertical="center" wrapText="1"/>
    </xf>
    <xf numFmtId="0" fontId="79" fillId="0" borderId="0" xfId="0" applyFont="1" applyFill="1" applyAlignment="1" applyProtection="1">
      <alignment horizontal="center" vertical="center"/>
    </xf>
    <xf numFmtId="0" fontId="14" fillId="0" borderId="14" xfId="0" applyFont="1" applyFill="1" applyBorder="1" applyAlignment="1">
      <alignment horizontal="center" vertical="center" shrinkToFit="1"/>
    </xf>
    <xf numFmtId="40" fontId="81" fillId="0" borderId="14" xfId="1175" applyNumberFormat="1" applyFont="1" applyFill="1" applyBorder="1" applyAlignment="1" applyProtection="1">
      <alignment horizontal="center" vertical="center" wrapText="1"/>
      <protection locked="0"/>
    </xf>
    <xf numFmtId="40" fontId="14" fillId="0" borderId="14" xfId="1175" applyNumberFormat="1" applyFont="1" applyFill="1" applyBorder="1" applyAlignment="1" applyProtection="1">
      <alignment horizontal="center" vertical="center" wrapText="1"/>
      <protection locked="0"/>
    </xf>
    <xf numFmtId="0" fontId="14" fillId="0" borderId="21" xfId="0" applyFont="1" applyFill="1" applyBorder="1" applyAlignment="1">
      <alignment horizontal="center" vertical="center" shrinkToFit="1"/>
    </xf>
    <xf numFmtId="0" fontId="14" fillId="0" borderId="25" xfId="0" applyFont="1" applyFill="1" applyBorder="1" applyAlignment="1">
      <alignment horizontal="center" vertical="center" shrinkToFit="1"/>
    </xf>
    <xf numFmtId="0" fontId="14" fillId="0" borderId="20" xfId="0" applyFont="1" applyFill="1" applyBorder="1" applyAlignment="1">
      <alignment horizontal="center" vertical="center" shrinkToFit="1"/>
    </xf>
    <xf numFmtId="40" fontId="81" fillId="0" borderId="21" xfId="1175" applyNumberFormat="1" applyFont="1" applyFill="1" applyBorder="1" applyAlignment="1" applyProtection="1">
      <alignment horizontal="center" vertical="center"/>
      <protection locked="0"/>
    </xf>
    <xf numFmtId="40" fontId="14" fillId="0" borderId="20" xfId="1175" applyNumberFormat="1" applyFont="1" applyFill="1" applyBorder="1" applyAlignment="1" applyProtection="1">
      <alignment horizontal="center" vertical="center"/>
      <protection locked="0"/>
    </xf>
  </cellXfs>
  <cellStyles count="1728">
    <cellStyle name="_ET_STYLE_NoName_00_" xfId="1"/>
    <cellStyle name="20% - Accent1" xfId="2"/>
    <cellStyle name="20% - Accent1 2" xfId="3"/>
    <cellStyle name="20% - Accent1 2 2" xfId="4"/>
    <cellStyle name="20% - Accent1 2 3" xfId="5"/>
    <cellStyle name="20% - Accent1 2 4" xfId="6"/>
    <cellStyle name="20% - Accent1 3" xfId="7"/>
    <cellStyle name="20% - Accent1 4" xfId="8"/>
    <cellStyle name="20% - Accent1 5" xfId="9"/>
    <cellStyle name="20% - Accent1 6" xfId="10"/>
    <cellStyle name="20% - Accent1 7" xfId="11"/>
    <cellStyle name="20% - Accent1 8" xfId="12"/>
    <cellStyle name="20% - Accent2" xfId="13"/>
    <cellStyle name="20% - Accent2 2" xfId="14"/>
    <cellStyle name="20% - Accent2 2 2" xfId="15"/>
    <cellStyle name="20% - Accent2 2 3" xfId="16"/>
    <cellStyle name="20% - Accent2 2 4" xfId="17"/>
    <cellStyle name="20% - Accent2 3" xfId="18"/>
    <cellStyle name="20% - Accent2 4" xfId="19"/>
    <cellStyle name="20% - Accent2 5" xfId="20"/>
    <cellStyle name="20% - Accent2 6" xfId="21"/>
    <cellStyle name="20% - Accent2 7" xfId="22"/>
    <cellStyle name="20% - Accent2 8" xfId="23"/>
    <cellStyle name="20% - Accent3" xfId="24"/>
    <cellStyle name="20% - Accent3 2" xfId="25"/>
    <cellStyle name="20% - Accent3 2 2" xfId="26"/>
    <cellStyle name="20% - Accent3 2 3" xfId="27"/>
    <cellStyle name="20% - Accent3 2 4" xfId="28"/>
    <cellStyle name="20% - Accent3 3" xfId="29"/>
    <cellStyle name="20% - Accent3 4" xfId="30"/>
    <cellStyle name="20% - Accent3 5" xfId="31"/>
    <cellStyle name="20% - Accent3 6" xfId="32"/>
    <cellStyle name="20% - Accent3 7" xfId="33"/>
    <cellStyle name="20% - Accent3 8" xfId="34"/>
    <cellStyle name="20% - Accent4" xfId="35"/>
    <cellStyle name="20% - Accent4 2" xfId="36"/>
    <cellStyle name="20% - Accent4 2 2" xfId="37"/>
    <cellStyle name="20% - Accent4 2 3" xfId="38"/>
    <cellStyle name="20% - Accent4 2 4" xfId="39"/>
    <cellStyle name="20% - Accent4 3" xfId="40"/>
    <cellStyle name="20% - Accent4 4" xfId="41"/>
    <cellStyle name="20% - Accent4 5" xfId="42"/>
    <cellStyle name="20% - Accent4 6" xfId="43"/>
    <cellStyle name="20% - Accent4 7" xfId="44"/>
    <cellStyle name="20% - Accent4 8" xfId="45"/>
    <cellStyle name="20% - Accent5" xfId="46"/>
    <cellStyle name="20% - Accent5 2" xfId="47"/>
    <cellStyle name="20% - Accent5 2 2" xfId="48"/>
    <cellStyle name="20% - Accent5 2 3" xfId="49"/>
    <cellStyle name="20% - Accent5 2 4" xfId="50"/>
    <cellStyle name="20% - Accent5 3" xfId="51"/>
    <cellStyle name="20% - Accent5 4" xfId="52"/>
    <cellStyle name="20% - Accent5 5" xfId="53"/>
    <cellStyle name="20% - Accent5 6" xfId="54"/>
    <cellStyle name="20% - Accent5 7" xfId="55"/>
    <cellStyle name="20% - Accent5 8" xfId="56"/>
    <cellStyle name="20% - Accent6" xfId="57"/>
    <cellStyle name="20% - Accent6 2" xfId="58"/>
    <cellStyle name="20% - Accent6 2 2" xfId="59"/>
    <cellStyle name="20% - Accent6 2 3" xfId="60"/>
    <cellStyle name="20% - Accent6 2 4" xfId="61"/>
    <cellStyle name="20% - Accent6 3" xfId="62"/>
    <cellStyle name="20% - Accent6 4" xfId="63"/>
    <cellStyle name="20% - Accent6 5" xfId="64"/>
    <cellStyle name="20% - Accent6 6" xfId="65"/>
    <cellStyle name="20% - Accent6 7" xfId="66"/>
    <cellStyle name="20% - Accent6 8" xfId="67"/>
    <cellStyle name="20% - 强调文字颜色 1 2" xfId="68"/>
    <cellStyle name="20% - 强调文字颜色 1 2 2" xfId="69"/>
    <cellStyle name="20% - 强调文字颜色 1 2 2 2" xfId="70"/>
    <cellStyle name="20% - 强调文字颜色 1 2 3" xfId="71"/>
    <cellStyle name="20% - 强调文字颜色 1 2 4" xfId="72"/>
    <cellStyle name="20% - 强调文字颜色 1 3" xfId="73"/>
    <cellStyle name="20% - 强调文字颜色 1 3 2" xfId="74"/>
    <cellStyle name="20% - 强调文字颜色 1 3 3" xfId="75"/>
    <cellStyle name="20% - 强调文字颜色 1 3 4" xfId="76"/>
    <cellStyle name="20% - 强调文字颜色 1 4" xfId="77"/>
    <cellStyle name="20% - 强调文字颜色 1 5" xfId="78"/>
    <cellStyle name="20% - 强调文字颜色 2 2" xfId="79"/>
    <cellStyle name="20% - 强调文字颜色 2 2 2" xfId="80"/>
    <cellStyle name="20% - 强调文字颜色 2 2 2 2" xfId="81"/>
    <cellStyle name="20% - 强调文字颜色 2 2 3" xfId="82"/>
    <cellStyle name="20% - 强调文字颜色 2 2 4" xfId="83"/>
    <cellStyle name="20% - 强调文字颜色 2 3" xfId="84"/>
    <cellStyle name="20% - 强调文字颜色 2 3 2" xfId="85"/>
    <cellStyle name="20% - 强调文字颜色 2 3 3" xfId="86"/>
    <cellStyle name="20% - 强调文字颜色 2 3 4" xfId="87"/>
    <cellStyle name="20% - 强调文字颜色 2 4" xfId="88"/>
    <cellStyle name="20% - 强调文字颜色 2 5" xfId="89"/>
    <cellStyle name="20% - 强调文字颜色 3 2" xfId="90"/>
    <cellStyle name="20% - 强调文字颜色 3 2 2" xfId="91"/>
    <cellStyle name="20% - 强调文字颜色 3 2 2 2" xfId="92"/>
    <cellStyle name="20% - 强调文字颜色 3 2 3" xfId="93"/>
    <cellStyle name="20% - 强调文字颜色 3 2 4" xfId="94"/>
    <cellStyle name="20% - 强调文字颜色 3 3" xfId="95"/>
    <cellStyle name="20% - 强调文字颜色 3 3 2" xfId="96"/>
    <cellStyle name="20% - 强调文字颜色 3 3 3" xfId="97"/>
    <cellStyle name="20% - 强调文字颜色 3 3 4" xfId="98"/>
    <cellStyle name="20% - 强调文字颜色 3 4" xfId="99"/>
    <cellStyle name="20% - 强调文字颜色 3 5" xfId="100"/>
    <cellStyle name="20% - 强调文字颜色 4 2" xfId="101"/>
    <cellStyle name="20% - 强调文字颜色 4 2 2" xfId="102"/>
    <cellStyle name="20% - 强调文字颜色 4 2 2 2" xfId="103"/>
    <cellStyle name="20% - 强调文字颜色 4 2 3" xfId="104"/>
    <cellStyle name="20% - 强调文字颜色 4 2 4" xfId="105"/>
    <cellStyle name="20% - 强调文字颜色 4 3" xfId="106"/>
    <cellStyle name="20% - 强调文字颜色 4 3 2" xfId="107"/>
    <cellStyle name="20% - 强调文字颜色 4 3 3" xfId="108"/>
    <cellStyle name="20% - 强调文字颜色 4 3 4" xfId="109"/>
    <cellStyle name="20% - 强调文字颜色 4 4" xfId="110"/>
    <cellStyle name="20% - 强调文字颜色 4 5" xfId="111"/>
    <cellStyle name="20% - 强调文字颜色 5 2" xfId="112"/>
    <cellStyle name="20% - 强调文字颜色 5 2 2" xfId="113"/>
    <cellStyle name="20% - 强调文字颜色 5 2 2 2" xfId="114"/>
    <cellStyle name="20% - 强调文字颜色 5 2 3" xfId="115"/>
    <cellStyle name="20% - 强调文字颜色 5 2 4" xfId="116"/>
    <cellStyle name="20% - 强调文字颜色 5 3" xfId="117"/>
    <cellStyle name="20% - 强调文字颜色 5 3 2" xfId="118"/>
    <cellStyle name="20% - 强调文字颜色 5 3 3" xfId="119"/>
    <cellStyle name="20% - 强调文字颜色 5 3 4" xfId="120"/>
    <cellStyle name="20% - 强调文字颜色 5 4" xfId="121"/>
    <cellStyle name="20% - 强调文字颜色 5 5" xfId="122"/>
    <cellStyle name="20% - 强调文字颜色 6 2" xfId="123"/>
    <cellStyle name="20% - 强调文字颜色 6 2 2" xfId="124"/>
    <cellStyle name="20% - 强调文字颜色 6 2 2 2" xfId="125"/>
    <cellStyle name="20% - 强调文字颜色 6 2 3" xfId="126"/>
    <cellStyle name="20% - 强调文字颜色 6 2 4" xfId="127"/>
    <cellStyle name="20% - 强调文字颜色 6 3" xfId="128"/>
    <cellStyle name="20% - 强调文字颜色 6 3 2" xfId="129"/>
    <cellStyle name="20% - 强调文字颜色 6 3 3" xfId="130"/>
    <cellStyle name="20% - 强调文字颜色 6 3 4" xfId="131"/>
    <cellStyle name="20% - 强调文字颜色 6 4" xfId="132"/>
    <cellStyle name="20% - 强调文字颜色 6 5" xfId="133"/>
    <cellStyle name="40% - Accent1" xfId="134"/>
    <cellStyle name="40% - Accent1 2" xfId="135"/>
    <cellStyle name="40% - Accent1 2 2" xfId="136"/>
    <cellStyle name="40% - Accent1 2 3" xfId="137"/>
    <cellStyle name="40% - Accent1 2 4" xfId="138"/>
    <cellStyle name="40% - Accent1 3" xfId="139"/>
    <cellStyle name="40% - Accent1 4" xfId="140"/>
    <cellStyle name="40% - Accent1 5" xfId="141"/>
    <cellStyle name="40% - Accent1 6" xfId="142"/>
    <cellStyle name="40% - Accent1 7" xfId="143"/>
    <cellStyle name="40% - Accent1 8" xfId="144"/>
    <cellStyle name="40% - Accent2" xfId="145"/>
    <cellStyle name="40% - Accent2 2" xfId="146"/>
    <cellStyle name="40% - Accent2 2 2" xfId="147"/>
    <cellStyle name="40% - Accent2 2 3" xfId="148"/>
    <cellStyle name="40% - Accent2 2 4" xfId="149"/>
    <cellStyle name="40% - Accent2 3" xfId="150"/>
    <cellStyle name="40% - Accent2 4" xfId="151"/>
    <cellStyle name="40% - Accent2 5" xfId="152"/>
    <cellStyle name="40% - Accent2 6" xfId="153"/>
    <cellStyle name="40% - Accent2 7" xfId="154"/>
    <cellStyle name="40% - Accent2 8" xfId="155"/>
    <cellStyle name="40% - Accent3" xfId="156"/>
    <cellStyle name="40% - Accent3 2" xfId="157"/>
    <cellStyle name="40% - Accent3 2 2" xfId="158"/>
    <cellStyle name="40% - Accent3 2 3" xfId="159"/>
    <cellStyle name="40% - Accent3 2 4" xfId="160"/>
    <cellStyle name="40% - Accent3 3" xfId="161"/>
    <cellStyle name="40% - Accent3 4" xfId="162"/>
    <cellStyle name="40% - Accent3 5" xfId="163"/>
    <cellStyle name="40% - Accent3 6" xfId="164"/>
    <cellStyle name="40% - Accent3 7" xfId="165"/>
    <cellStyle name="40% - Accent3 8" xfId="166"/>
    <cellStyle name="40% - Accent4" xfId="167"/>
    <cellStyle name="40% - Accent4 2" xfId="168"/>
    <cellStyle name="40% - Accent4 2 2" xfId="169"/>
    <cellStyle name="40% - Accent4 2 3" xfId="170"/>
    <cellStyle name="40% - Accent4 2 4" xfId="171"/>
    <cellStyle name="40% - Accent4 3" xfId="172"/>
    <cellStyle name="40% - Accent4 4" xfId="173"/>
    <cellStyle name="40% - Accent4 5" xfId="174"/>
    <cellStyle name="40% - Accent4 6" xfId="175"/>
    <cellStyle name="40% - Accent4 7" xfId="176"/>
    <cellStyle name="40% - Accent4 8" xfId="177"/>
    <cellStyle name="40% - Accent5" xfId="178"/>
    <cellStyle name="40% - Accent5 2" xfId="179"/>
    <cellStyle name="40% - Accent5 2 2" xfId="180"/>
    <cellStyle name="40% - Accent5 2 3" xfId="181"/>
    <cellStyle name="40% - Accent5 2 4" xfId="182"/>
    <cellStyle name="40% - Accent5 3" xfId="183"/>
    <cellStyle name="40% - Accent5 4" xfId="184"/>
    <cellStyle name="40% - Accent5 5" xfId="185"/>
    <cellStyle name="40% - Accent5 6" xfId="186"/>
    <cellStyle name="40% - Accent5 7" xfId="187"/>
    <cellStyle name="40% - Accent5 8" xfId="188"/>
    <cellStyle name="40% - Accent6" xfId="189"/>
    <cellStyle name="40% - Accent6 2" xfId="190"/>
    <cellStyle name="40% - Accent6 2 2" xfId="191"/>
    <cellStyle name="40% - Accent6 2 3" xfId="192"/>
    <cellStyle name="40% - Accent6 2 4" xfId="193"/>
    <cellStyle name="40% - Accent6 3" xfId="194"/>
    <cellStyle name="40% - Accent6 4" xfId="195"/>
    <cellStyle name="40% - Accent6 5" xfId="196"/>
    <cellStyle name="40% - Accent6 6" xfId="197"/>
    <cellStyle name="40% - Accent6 7" xfId="198"/>
    <cellStyle name="40% - Accent6 8" xfId="199"/>
    <cellStyle name="40% - 强调文字颜色 1 2" xfId="200"/>
    <cellStyle name="40% - 强调文字颜色 1 2 2" xfId="201"/>
    <cellStyle name="40% - 强调文字颜色 1 2 2 2" xfId="202"/>
    <cellStyle name="40% - 强调文字颜色 1 2 2 3" xfId="203"/>
    <cellStyle name="40% - 强调文字颜色 1 2 2 4" xfId="204"/>
    <cellStyle name="40% - 强调文字颜色 1 2 3" xfId="205"/>
    <cellStyle name="40% - 强调文字颜色 1 2 4" xfId="206"/>
    <cellStyle name="40% - 强调文字颜色 1 2 5" xfId="207"/>
    <cellStyle name="40% - 强调文字颜色 1 2 6" xfId="208"/>
    <cellStyle name="40% - 强调文字颜色 1 2 7" xfId="209"/>
    <cellStyle name="40% - 强调文字颜色 1 2 8" xfId="210"/>
    <cellStyle name="40% - 强调文字颜色 1 3" xfId="211"/>
    <cellStyle name="40% - 强调文字颜色 1 3 2" xfId="212"/>
    <cellStyle name="40% - 强调文字颜色 1 3 2 2" xfId="213"/>
    <cellStyle name="40% - 强调文字颜色 1 3 3" xfId="214"/>
    <cellStyle name="40% - 强调文字颜色 1 3 4" xfId="215"/>
    <cellStyle name="40% - 强调文字颜色 1 4" xfId="216"/>
    <cellStyle name="40% - 强调文字颜色 1 5" xfId="217"/>
    <cellStyle name="40% - 强调文字颜色 1 6" xfId="218"/>
    <cellStyle name="40% - 强调文字颜色 2 2" xfId="219"/>
    <cellStyle name="40% - 强调文字颜色 2 2 2" xfId="220"/>
    <cellStyle name="40% - 强调文字颜色 2 2 2 2" xfId="221"/>
    <cellStyle name="40% - 强调文字颜色 2 2 3" xfId="222"/>
    <cellStyle name="40% - 强调文字颜色 2 2 4" xfId="223"/>
    <cellStyle name="40% - 强调文字颜色 2 3" xfId="224"/>
    <cellStyle name="40% - 强调文字颜色 2 3 2" xfId="225"/>
    <cellStyle name="40% - 强调文字颜色 2 3 3" xfId="226"/>
    <cellStyle name="40% - 强调文字颜色 2 3 4" xfId="227"/>
    <cellStyle name="40% - 强调文字颜色 2 4" xfId="228"/>
    <cellStyle name="40% - 强调文字颜色 2 5" xfId="229"/>
    <cellStyle name="40% - 强调文字颜色 3 2" xfId="230"/>
    <cellStyle name="40% - 强调文字颜色 3 2 2" xfId="231"/>
    <cellStyle name="40% - 强调文字颜色 3 2 2 2" xfId="232"/>
    <cellStyle name="40% - 强调文字颜色 3 2 3" xfId="233"/>
    <cellStyle name="40% - 强调文字颜色 3 2 4" xfId="234"/>
    <cellStyle name="40% - 强调文字颜色 3 3" xfId="235"/>
    <cellStyle name="40% - 强调文字颜色 3 3 2" xfId="236"/>
    <cellStyle name="40% - 强调文字颜色 3 3 3" xfId="237"/>
    <cellStyle name="40% - 强调文字颜色 3 3 4" xfId="238"/>
    <cellStyle name="40% - 强调文字颜色 3 4" xfId="239"/>
    <cellStyle name="40% - 强调文字颜色 3 5" xfId="240"/>
    <cellStyle name="40% - 强调文字颜色 4 2" xfId="241"/>
    <cellStyle name="40% - 强调文字颜色 4 2 2" xfId="242"/>
    <cellStyle name="40% - 强调文字颜色 4 2 2 2" xfId="243"/>
    <cellStyle name="40% - 强调文字颜色 4 2 3" xfId="244"/>
    <cellStyle name="40% - 强调文字颜色 4 2 4" xfId="245"/>
    <cellStyle name="40% - 强调文字颜色 4 3" xfId="246"/>
    <cellStyle name="40% - 强调文字颜色 4 3 2" xfId="247"/>
    <cellStyle name="40% - 强调文字颜色 4 3 3" xfId="248"/>
    <cellStyle name="40% - 强调文字颜色 4 3 4" xfId="249"/>
    <cellStyle name="40% - 强调文字颜色 4 4" xfId="250"/>
    <cellStyle name="40% - 强调文字颜色 4 5" xfId="251"/>
    <cellStyle name="40% - 强调文字颜色 5 2" xfId="252"/>
    <cellStyle name="40% - 强调文字颜色 5 2 2" xfId="253"/>
    <cellStyle name="40% - 强调文字颜色 5 2 2 2" xfId="254"/>
    <cellStyle name="40% - 强调文字颜色 5 2 3" xfId="255"/>
    <cellStyle name="40% - 强调文字颜色 5 2 4" xfId="256"/>
    <cellStyle name="40% - 强调文字颜色 5 3" xfId="257"/>
    <cellStyle name="40% - 强调文字颜色 5 3 2" xfId="258"/>
    <cellStyle name="40% - 强调文字颜色 5 3 3" xfId="259"/>
    <cellStyle name="40% - 强调文字颜色 5 3 4" xfId="260"/>
    <cellStyle name="40% - 强调文字颜色 5 4" xfId="261"/>
    <cellStyle name="40% - 强调文字颜色 5 5" xfId="262"/>
    <cellStyle name="40% - 强调文字颜色 6 2" xfId="263"/>
    <cellStyle name="40% - 强调文字颜色 6 2 2" xfId="264"/>
    <cellStyle name="40% - 强调文字颜色 6 2 2 2" xfId="265"/>
    <cellStyle name="40% - 强调文字颜色 6 2 3" xfId="266"/>
    <cellStyle name="40% - 强调文字颜色 6 2 4" xfId="267"/>
    <cellStyle name="40% - 强调文字颜色 6 3" xfId="268"/>
    <cellStyle name="40% - 强调文字颜色 6 3 2" xfId="269"/>
    <cellStyle name="40% - 强调文字颜色 6 3 3" xfId="270"/>
    <cellStyle name="40% - 强调文字颜色 6 3 4" xfId="271"/>
    <cellStyle name="40% - 强调文字颜色 6 4" xfId="272"/>
    <cellStyle name="40% - 强调文字颜色 6 5" xfId="273"/>
    <cellStyle name="60% - Accent1" xfId="274"/>
    <cellStyle name="60% - Accent1 2" xfId="275"/>
    <cellStyle name="60% - Accent1 2 2" xfId="276"/>
    <cellStyle name="60% - Accent1 3" xfId="277"/>
    <cellStyle name="60% - Accent1 4" xfId="278"/>
    <cellStyle name="60% - Accent1 5" xfId="279"/>
    <cellStyle name="60% - Accent1 6" xfId="280"/>
    <cellStyle name="60% - Accent1 7" xfId="281"/>
    <cellStyle name="60% - Accent1 8" xfId="282"/>
    <cellStyle name="60% - Accent2" xfId="283"/>
    <cellStyle name="60% - Accent2 2" xfId="284"/>
    <cellStyle name="60% - Accent2 2 2" xfId="285"/>
    <cellStyle name="60% - Accent2 3" xfId="286"/>
    <cellStyle name="60% - Accent2 4" xfId="287"/>
    <cellStyle name="60% - Accent2 5" xfId="288"/>
    <cellStyle name="60% - Accent2 6" xfId="289"/>
    <cellStyle name="60% - Accent2 7" xfId="290"/>
    <cellStyle name="60% - Accent2 8" xfId="291"/>
    <cellStyle name="60% - Accent3" xfId="292"/>
    <cellStyle name="60% - Accent3 2" xfId="293"/>
    <cellStyle name="60% - Accent3 2 2" xfId="294"/>
    <cellStyle name="60% - Accent3 3" xfId="295"/>
    <cellStyle name="60% - Accent3 4" xfId="296"/>
    <cellStyle name="60% - Accent3 5" xfId="297"/>
    <cellStyle name="60% - Accent3 6" xfId="298"/>
    <cellStyle name="60% - Accent3 7" xfId="299"/>
    <cellStyle name="60% - Accent3 8" xfId="300"/>
    <cellStyle name="60% - Accent4" xfId="301"/>
    <cellStyle name="60% - Accent4 2" xfId="302"/>
    <cellStyle name="60% - Accent4 2 2" xfId="303"/>
    <cellStyle name="60% - Accent4 3" xfId="304"/>
    <cellStyle name="60% - Accent4 4" xfId="305"/>
    <cellStyle name="60% - Accent4 5" xfId="306"/>
    <cellStyle name="60% - Accent4 6" xfId="307"/>
    <cellStyle name="60% - Accent4 7" xfId="308"/>
    <cellStyle name="60% - Accent4 8" xfId="309"/>
    <cellStyle name="60% - Accent5" xfId="310"/>
    <cellStyle name="60% - Accent5 2" xfId="311"/>
    <cellStyle name="60% - Accent5 2 2" xfId="312"/>
    <cellStyle name="60% - Accent5 3" xfId="313"/>
    <cellStyle name="60% - Accent5 4" xfId="314"/>
    <cellStyle name="60% - Accent5 5" xfId="315"/>
    <cellStyle name="60% - Accent5 6" xfId="316"/>
    <cellStyle name="60% - Accent5 7" xfId="317"/>
    <cellStyle name="60% - Accent5 8" xfId="318"/>
    <cellStyle name="60% - Accent6" xfId="319"/>
    <cellStyle name="60% - Accent6 2" xfId="320"/>
    <cellStyle name="60% - Accent6 2 2" xfId="321"/>
    <cellStyle name="60% - Accent6 3" xfId="322"/>
    <cellStyle name="60% - Accent6 4" xfId="323"/>
    <cellStyle name="60% - Accent6 5" xfId="324"/>
    <cellStyle name="60% - Accent6 6" xfId="325"/>
    <cellStyle name="60% - Accent6 7" xfId="326"/>
    <cellStyle name="60% - Accent6 8" xfId="327"/>
    <cellStyle name="60% - 强调文字颜色 1 2" xfId="328"/>
    <cellStyle name="60% - 强调文字颜色 1 2 2" xfId="329"/>
    <cellStyle name="60% - 强调文字颜色 1 2 2 2" xfId="330"/>
    <cellStyle name="60% - 强调文字颜色 1 2 3" xfId="331"/>
    <cellStyle name="60% - 强调文字颜色 1 2 4" xfId="332"/>
    <cellStyle name="60% - 强调文字颜色 1 2 5" xfId="333"/>
    <cellStyle name="60% - 强调文字颜色 1 2 6" xfId="334"/>
    <cellStyle name="60% - 强调文字颜色 1 2 7" xfId="335"/>
    <cellStyle name="60% - 强调文字颜色 1 2 8" xfId="336"/>
    <cellStyle name="60% - 强调文字颜色 1 3" xfId="337"/>
    <cellStyle name="60% - 强调文字颜色 1 3 2" xfId="338"/>
    <cellStyle name="60% - 强调文字颜色 1 3 2 2" xfId="339"/>
    <cellStyle name="60% - 强调文字颜色 1 3 3" xfId="340"/>
    <cellStyle name="60% - 强调文字颜色 1 3 4" xfId="341"/>
    <cellStyle name="60% - 强调文字颜色 1 4" xfId="342"/>
    <cellStyle name="60% - 强调文字颜色 1 5" xfId="343"/>
    <cellStyle name="60% - 强调文字颜色 1 6" xfId="344"/>
    <cellStyle name="60% - 强调文字颜色 2 2" xfId="345"/>
    <cellStyle name="60% - 强调文字颜色 2 2 2" xfId="346"/>
    <cellStyle name="60% - 强调文字颜色 2 2 2 2" xfId="347"/>
    <cellStyle name="60% - 强调文字颜色 2 2 3" xfId="348"/>
    <cellStyle name="60% - 强调文字颜色 2 2 4" xfId="349"/>
    <cellStyle name="60% - 强调文字颜色 2 3" xfId="350"/>
    <cellStyle name="60% - 强调文字颜色 2 3 2" xfId="351"/>
    <cellStyle name="60% - 强调文字颜色 2 3 3" xfId="352"/>
    <cellStyle name="60% - 强调文字颜色 2 3 4" xfId="353"/>
    <cellStyle name="60% - 强调文字颜色 2 4" xfId="354"/>
    <cellStyle name="60% - 强调文字颜色 2 5" xfId="355"/>
    <cellStyle name="60% - 强调文字颜色 3 2" xfId="356"/>
    <cellStyle name="60% - 强调文字颜色 3 2 2" xfId="357"/>
    <cellStyle name="60% - 强调文字颜色 3 2 2 2" xfId="358"/>
    <cellStyle name="60% - 强调文字颜色 3 2 3" xfId="359"/>
    <cellStyle name="60% - 强调文字颜色 3 2 4" xfId="360"/>
    <cellStyle name="60% - 强调文字颜色 3 3" xfId="361"/>
    <cellStyle name="60% - 强调文字颜色 3 3 2" xfId="362"/>
    <cellStyle name="60% - 强调文字颜色 3 3 3" xfId="363"/>
    <cellStyle name="60% - 强调文字颜色 3 3 4" xfId="364"/>
    <cellStyle name="60% - 强调文字颜色 3 4" xfId="365"/>
    <cellStyle name="60% - 强调文字颜色 3 5" xfId="366"/>
    <cellStyle name="60% - 强调文字颜色 4 2" xfId="367"/>
    <cellStyle name="60% - 强调文字颜色 4 2 2" xfId="368"/>
    <cellStyle name="60% - 强调文字颜色 4 2 2 2" xfId="369"/>
    <cellStyle name="60% - 强调文字颜色 4 2 3" xfId="370"/>
    <cellStyle name="60% - 强调文字颜色 4 2 4" xfId="371"/>
    <cellStyle name="60% - 强调文字颜色 4 3" xfId="372"/>
    <cellStyle name="60% - 强调文字颜色 4 3 2" xfId="373"/>
    <cellStyle name="60% - 强调文字颜色 4 3 3" xfId="374"/>
    <cellStyle name="60% - 强调文字颜色 4 3 4" xfId="375"/>
    <cellStyle name="60% - 强调文字颜色 4 4" xfId="376"/>
    <cellStyle name="60% - 强调文字颜色 4 5" xfId="377"/>
    <cellStyle name="60% - 强调文字颜色 5 2" xfId="378"/>
    <cellStyle name="60% - 强调文字颜色 5 2 2" xfId="379"/>
    <cellStyle name="60% - 强调文字颜色 5 2 2 2" xfId="380"/>
    <cellStyle name="60% - 强调文字颜色 5 2 3" xfId="381"/>
    <cellStyle name="60% - 强调文字颜色 5 2 4" xfId="382"/>
    <cellStyle name="60% - 强调文字颜色 5 3" xfId="383"/>
    <cellStyle name="60% - 强调文字颜色 5 3 2" xfId="384"/>
    <cellStyle name="60% - 强调文字颜色 5 3 3" xfId="385"/>
    <cellStyle name="60% - 强调文字颜色 5 3 4" xfId="386"/>
    <cellStyle name="60% - 强调文字颜色 5 4" xfId="387"/>
    <cellStyle name="60% - 强调文字颜色 5 5" xfId="388"/>
    <cellStyle name="60% - 强调文字颜色 6 2" xfId="389"/>
    <cellStyle name="60% - 强调文字颜色 6 2 2" xfId="390"/>
    <cellStyle name="60% - 强调文字颜色 6 2 2 2" xfId="391"/>
    <cellStyle name="60% - 强调文字颜色 6 2 3" xfId="392"/>
    <cellStyle name="60% - 强调文字颜色 6 2 4" xfId="393"/>
    <cellStyle name="60% - 强调文字颜色 6 3" xfId="394"/>
    <cellStyle name="60% - 强调文字颜色 6 3 2" xfId="395"/>
    <cellStyle name="60% - 强调文字颜色 6 3 3" xfId="396"/>
    <cellStyle name="60% - 强调文字颜色 6 3 4" xfId="397"/>
    <cellStyle name="60% - 强调文字颜色 6 4" xfId="398"/>
    <cellStyle name="60% - 强调文字颜色 6 5" xfId="399"/>
    <cellStyle name="Accent1" xfId="400"/>
    <cellStyle name="Accent1 2" xfId="401"/>
    <cellStyle name="Accent1 2 2" xfId="402"/>
    <cellStyle name="Accent1 3" xfId="403"/>
    <cellStyle name="Accent1 4" xfId="404"/>
    <cellStyle name="Accent1 5" xfId="405"/>
    <cellStyle name="Accent1 6" xfId="406"/>
    <cellStyle name="Accent1 7" xfId="407"/>
    <cellStyle name="Accent1 8" xfId="408"/>
    <cellStyle name="Accent2" xfId="409"/>
    <cellStyle name="Accent2 2" xfId="410"/>
    <cellStyle name="Accent2 2 2" xfId="411"/>
    <cellStyle name="Accent2 3" xfId="412"/>
    <cellStyle name="Accent2 4" xfId="413"/>
    <cellStyle name="Accent2 5" xfId="414"/>
    <cellStyle name="Accent2 6" xfId="415"/>
    <cellStyle name="Accent2 7" xfId="416"/>
    <cellStyle name="Accent2 8" xfId="417"/>
    <cellStyle name="Accent3" xfId="418"/>
    <cellStyle name="Accent3 2" xfId="419"/>
    <cellStyle name="Accent3 2 2" xfId="420"/>
    <cellStyle name="Accent3 3" xfId="421"/>
    <cellStyle name="Accent3 4" xfId="422"/>
    <cellStyle name="Accent3 5" xfId="423"/>
    <cellStyle name="Accent3 6" xfId="424"/>
    <cellStyle name="Accent3 7" xfId="425"/>
    <cellStyle name="Accent3 8" xfId="426"/>
    <cellStyle name="Accent4" xfId="427"/>
    <cellStyle name="Accent4 2" xfId="428"/>
    <cellStyle name="Accent4 2 2" xfId="429"/>
    <cellStyle name="Accent4 3" xfId="430"/>
    <cellStyle name="Accent4 4" xfId="431"/>
    <cellStyle name="Accent4 5" xfId="432"/>
    <cellStyle name="Accent4 6" xfId="433"/>
    <cellStyle name="Accent4 7" xfId="434"/>
    <cellStyle name="Accent4 8" xfId="435"/>
    <cellStyle name="Accent5" xfId="436"/>
    <cellStyle name="Accent5 2" xfId="437"/>
    <cellStyle name="Accent5 2 2" xfId="438"/>
    <cellStyle name="Accent5 3" xfId="439"/>
    <cellStyle name="Accent5 4" xfId="440"/>
    <cellStyle name="Accent5 5" xfId="441"/>
    <cellStyle name="Accent5 6" xfId="442"/>
    <cellStyle name="Accent5 7" xfId="443"/>
    <cellStyle name="Accent5 8" xfId="444"/>
    <cellStyle name="Accent6" xfId="445"/>
    <cellStyle name="Accent6 2" xfId="446"/>
    <cellStyle name="Accent6 2 2" xfId="447"/>
    <cellStyle name="Accent6 3" xfId="448"/>
    <cellStyle name="Accent6 4" xfId="449"/>
    <cellStyle name="Accent6 5" xfId="450"/>
    <cellStyle name="Accent6 6" xfId="451"/>
    <cellStyle name="Accent6 7" xfId="452"/>
    <cellStyle name="Accent6 8" xfId="453"/>
    <cellStyle name="Bad" xfId="454"/>
    <cellStyle name="Bad 2" xfId="455"/>
    <cellStyle name="Bad 2 2" xfId="456"/>
    <cellStyle name="Bad 3" xfId="457"/>
    <cellStyle name="Bad 4" xfId="458"/>
    <cellStyle name="Bad 5" xfId="459"/>
    <cellStyle name="Bad 6" xfId="460"/>
    <cellStyle name="Bad 7" xfId="461"/>
    <cellStyle name="Bad 8" xfId="462"/>
    <cellStyle name="Calc Currency (0)" xfId="463"/>
    <cellStyle name="Calc Currency (0) 2" xfId="464"/>
    <cellStyle name="Calc Currency (0) 2 2" xfId="465"/>
    <cellStyle name="Calc Currency (0) 2 3" xfId="466"/>
    <cellStyle name="Calc Currency (0) 3" xfId="467"/>
    <cellStyle name="Calc Currency (0) 4" xfId="468"/>
    <cellStyle name="Calc Currency (0) 5" xfId="469"/>
    <cellStyle name="Calc Currency (0) 6" xfId="470"/>
    <cellStyle name="Calc Currency (0)_2015年预算印刷版（3-6）" xfId="471"/>
    <cellStyle name="Calculation" xfId="472"/>
    <cellStyle name="Calculation 2" xfId="473"/>
    <cellStyle name="Calculation 2 2" xfId="474"/>
    <cellStyle name="Calculation 3" xfId="475"/>
    <cellStyle name="Calculation 4" xfId="476"/>
    <cellStyle name="Calculation 5" xfId="477"/>
    <cellStyle name="Calculation 6" xfId="478"/>
    <cellStyle name="Calculation 7" xfId="479"/>
    <cellStyle name="Calculation 8" xfId="480"/>
    <cellStyle name="Check Cell" xfId="481"/>
    <cellStyle name="Check Cell 2" xfId="482"/>
    <cellStyle name="Check Cell 2 2" xfId="483"/>
    <cellStyle name="Check Cell 3" xfId="484"/>
    <cellStyle name="Check Cell 4" xfId="485"/>
    <cellStyle name="Check Cell 5" xfId="486"/>
    <cellStyle name="Check Cell 6" xfId="487"/>
    <cellStyle name="Check Cell 7" xfId="488"/>
    <cellStyle name="Check Cell 8" xfId="489"/>
    <cellStyle name="ColLevel_0" xfId="490"/>
    <cellStyle name="Comma [0]" xfId="491"/>
    <cellStyle name="Comma [0] 2" xfId="492"/>
    <cellStyle name="Comma [0] 3" xfId="493"/>
    <cellStyle name="comma zerodec" xfId="494"/>
    <cellStyle name="comma zerodec 2" xfId="495"/>
    <cellStyle name="comma zerodec 2 2" xfId="496"/>
    <cellStyle name="comma zerodec 2 3" xfId="497"/>
    <cellStyle name="comma zerodec 3" xfId="498"/>
    <cellStyle name="comma zerodec 4" xfId="499"/>
    <cellStyle name="comma zerodec 5" xfId="500"/>
    <cellStyle name="comma zerodec 6" xfId="501"/>
    <cellStyle name="comma zerodec_2015年预算印刷版（3-6）" xfId="502"/>
    <cellStyle name="Comma_1995" xfId="503"/>
    <cellStyle name="Comma0 - Modelo1" xfId="504"/>
    <cellStyle name="Comma0 - Modelo1 2" xfId="505"/>
    <cellStyle name="Comma0 - Modelo1 3" xfId="506"/>
    <cellStyle name="Comma0 - Style1" xfId="507"/>
    <cellStyle name="Comma1 - Modelo2" xfId="508"/>
    <cellStyle name="Comma1 - Modelo2 2" xfId="509"/>
    <cellStyle name="Comma1 - Modelo2 3" xfId="510"/>
    <cellStyle name="Comma1 - Style2" xfId="511"/>
    <cellStyle name="Currency [0]" xfId="512"/>
    <cellStyle name="Currency [0] 2" xfId="513"/>
    <cellStyle name="Currency [0] 3" xfId="514"/>
    <cellStyle name="Currency [0]_1995" xfId="515"/>
    <cellStyle name="Currency_1995" xfId="516"/>
    <cellStyle name="Currency1" xfId="517"/>
    <cellStyle name="Currency1 2" xfId="518"/>
    <cellStyle name="Currency1 2 2" xfId="519"/>
    <cellStyle name="Currency1 2 3" xfId="520"/>
    <cellStyle name="Currency1 3" xfId="521"/>
    <cellStyle name="Currency1 4" xfId="522"/>
    <cellStyle name="Currency1 5" xfId="523"/>
    <cellStyle name="Currency1 6" xfId="524"/>
    <cellStyle name="Currency1_2015年预算印刷版（3-6）" xfId="525"/>
    <cellStyle name="Date" xfId="526"/>
    <cellStyle name="Dia" xfId="527"/>
    <cellStyle name="Dollar (zero dec)" xfId="528"/>
    <cellStyle name="Dollar (zero dec) 2" xfId="529"/>
    <cellStyle name="Dollar (zero dec) 2 2" xfId="530"/>
    <cellStyle name="Dollar (zero dec) 2 3" xfId="531"/>
    <cellStyle name="Dollar (zero dec) 3" xfId="532"/>
    <cellStyle name="Dollar (zero dec) 4" xfId="533"/>
    <cellStyle name="Dollar (zero dec) 5" xfId="534"/>
    <cellStyle name="Dollar (zero dec) 6" xfId="535"/>
    <cellStyle name="Dollar (zero dec)_2015年预算印刷版（3-6）" xfId="536"/>
    <cellStyle name="Encabez1" xfId="537"/>
    <cellStyle name="Encabez2" xfId="538"/>
    <cellStyle name="Explanatory Text" xfId="539"/>
    <cellStyle name="Explanatory Text 2" xfId="540"/>
    <cellStyle name="Explanatory Text 3" xfId="541"/>
    <cellStyle name="Explanatory Text 4" xfId="542"/>
    <cellStyle name="Explanatory Text 5" xfId="543"/>
    <cellStyle name="Explanatory Text 6" xfId="544"/>
    <cellStyle name="Explanatory Text 7" xfId="545"/>
    <cellStyle name="F2" xfId="546"/>
    <cellStyle name="F3" xfId="547"/>
    <cellStyle name="F4" xfId="548"/>
    <cellStyle name="F5" xfId="549"/>
    <cellStyle name="F6" xfId="550"/>
    <cellStyle name="F7" xfId="551"/>
    <cellStyle name="F8" xfId="552"/>
    <cellStyle name="Fijo" xfId="553"/>
    <cellStyle name="Financiero" xfId="554"/>
    <cellStyle name="Fixed" xfId="555"/>
    <cellStyle name="Good" xfId="556"/>
    <cellStyle name="Good 2" xfId="557"/>
    <cellStyle name="Good 2 2" xfId="558"/>
    <cellStyle name="Good 3" xfId="559"/>
    <cellStyle name="Good 4" xfId="560"/>
    <cellStyle name="Good 5" xfId="561"/>
    <cellStyle name="Good 6" xfId="562"/>
    <cellStyle name="Good 7" xfId="563"/>
    <cellStyle name="Good 8" xfId="564"/>
    <cellStyle name="Header1" xfId="565"/>
    <cellStyle name="Header2" xfId="566"/>
    <cellStyle name="Heading 1" xfId="567"/>
    <cellStyle name="Heading 1 2" xfId="568"/>
    <cellStyle name="Heading 1 3" xfId="569"/>
    <cellStyle name="Heading 1 4" xfId="570"/>
    <cellStyle name="Heading 1 5" xfId="571"/>
    <cellStyle name="Heading 1 6" xfId="572"/>
    <cellStyle name="Heading 2" xfId="573"/>
    <cellStyle name="Heading 2 2" xfId="574"/>
    <cellStyle name="Heading 2 3" xfId="575"/>
    <cellStyle name="Heading 2 4" xfId="576"/>
    <cellStyle name="Heading 2 5" xfId="577"/>
    <cellStyle name="Heading 2 6" xfId="578"/>
    <cellStyle name="Heading 3" xfId="579"/>
    <cellStyle name="Heading 3 2" xfId="580"/>
    <cellStyle name="Heading 3 3" xfId="581"/>
    <cellStyle name="Heading 3 4" xfId="582"/>
    <cellStyle name="Heading 3 5" xfId="583"/>
    <cellStyle name="Heading 3 6" xfId="584"/>
    <cellStyle name="Heading 4" xfId="585"/>
    <cellStyle name="Heading 4 2" xfId="586"/>
    <cellStyle name="Heading 4 3" xfId="587"/>
    <cellStyle name="Heading 4 4" xfId="588"/>
    <cellStyle name="Heading 4 5" xfId="589"/>
    <cellStyle name="Heading 4 6" xfId="590"/>
    <cellStyle name="HEADING1" xfId="591"/>
    <cellStyle name="HEADING2" xfId="592"/>
    <cellStyle name="Input" xfId="593"/>
    <cellStyle name="Input 2" xfId="594"/>
    <cellStyle name="Input 2 2" xfId="595"/>
    <cellStyle name="Input 3" xfId="596"/>
    <cellStyle name="Input 4" xfId="597"/>
    <cellStyle name="Input 5" xfId="598"/>
    <cellStyle name="Input 6" xfId="599"/>
    <cellStyle name="Input 7" xfId="600"/>
    <cellStyle name="Input 8" xfId="601"/>
    <cellStyle name="Linked Cell" xfId="602"/>
    <cellStyle name="Linked Cell 2" xfId="603"/>
    <cellStyle name="Linked Cell 3" xfId="604"/>
    <cellStyle name="Linked Cell 4" xfId="605"/>
    <cellStyle name="Linked Cell 5" xfId="606"/>
    <cellStyle name="Linked Cell 6" xfId="607"/>
    <cellStyle name="Linked Cell 7" xfId="608"/>
    <cellStyle name="Millares [0]_10 AVERIAS MASIVAS + ANT" xfId="609"/>
    <cellStyle name="Millares_10 AVERIAS MASIVAS + ANT" xfId="610"/>
    <cellStyle name="Moneda [0]_10 AVERIAS MASIVAS + ANT" xfId="611"/>
    <cellStyle name="Moneda_10 AVERIAS MASIVAS + ANT" xfId="612"/>
    <cellStyle name="Monetario" xfId="613"/>
    <cellStyle name="MS_Arabic" xfId="614"/>
    <cellStyle name="Neutral" xfId="615"/>
    <cellStyle name="Neutral 2" xfId="616"/>
    <cellStyle name="Neutral 2 2" xfId="617"/>
    <cellStyle name="Neutral 3" xfId="618"/>
    <cellStyle name="Neutral 4" xfId="619"/>
    <cellStyle name="Neutral 5" xfId="620"/>
    <cellStyle name="Neutral 6" xfId="621"/>
    <cellStyle name="Neutral 7" xfId="622"/>
    <cellStyle name="Neutral 8" xfId="623"/>
    <cellStyle name="no dec" xfId="624"/>
    <cellStyle name="Norma,_laroux_4_营业在建 (2)_E21" xfId="625"/>
    <cellStyle name="Normal_#10-Headcount" xfId="626"/>
    <cellStyle name="Note" xfId="627"/>
    <cellStyle name="Note 2" xfId="628"/>
    <cellStyle name="Note 2 2" xfId="629"/>
    <cellStyle name="Note 2 3" xfId="630"/>
    <cellStyle name="Note 2 4" xfId="631"/>
    <cellStyle name="Note 3" xfId="632"/>
    <cellStyle name="Note 4" xfId="633"/>
    <cellStyle name="Note 5" xfId="634"/>
    <cellStyle name="Note 6" xfId="635"/>
    <cellStyle name="Note 7" xfId="636"/>
    <cellStyle name="Note 8" xfId="637"/>
    <cellStyle name="Output" xfId="638"/>
    <cellStyle name="Output 2" xfId="639"/>
    <cellStyle name="Output 2 2" xfId="640"/>
    <cellStyle name="Output 3" xfId="641"/>
    <cellStyle name="Output 4" xfId="642"/>
    <cellStyle name="Output 5" xfId="643"/>
    <cellStyle name="Output 6" xfId="644"/>
    <cellStyle name="Output 7" xfId="645"/>
    <cellStyle name="Output 8" xfId="646"/>
    <cellStyle name="Percent_laroux" xfId="647"/>
    <cellStyle name="Porcentaje" xfId="648"/>
    <cellStyle name="RM" xfId="649"/>
    <cellStyle name="RowLevel_0" xfId="650"/>
    <cellStyle name="Title" xfId="651"/>
    <cellStyle name="Title 2" xfId="652"/>
    <cellStyle name="Title 3" xfId="653"/>
    <cellStyle name="Title 4" xfId="654"/>
    <cellStyle name="Title 5" xfId="655"/>
    <cellStyle name="Title 6" xfId="656"/>
    <cellStyle name="Total" xfId="657"/>
    <cellStyle name="Warning Text" xfId="658"/>
    <cellStyle name="Warning Text 2" xfId="659"/>
    <cellStyle name="Warning Text 3" xfId="660"/>
    <cellStyle name="Warning Text 4" xfId="661"/>
    <cellStyle name="Warning Text 5" xfId="662"/>
    <cellStyle name="Warning Text 6" xfId="663"/>
    <cellStyle name="Warning Text 7" xfId="664"/>
    <cellStyle name="百分比 2" xfId="665"/>
    <cellStyle name="百分比 2 2" xfId="666"/>
    <cellStyle name="百分比 2 2 2" xfId="667"/>
    <cellStyle name="百分比 2 2 3" xfId="668"/>
    <cellStyle name="百分比 2 3" xfId="669"/>
    <cellStyle name="百分比 2 4" xfId="670"/>
    <cellStyle name="百分比 2 5" xfId="671"/>
    <cellStyle name="百分比 2 6" xfId="672"/>
    <cellStyle name="标题 1 2" xfId="673"/>
    <cellStyle name="标题 1 2 2" xfId="674"/>
    <cellStyle name="标题 1 2 2 2" xfId="675"/>
    <cellStyle name="标题 1 2 3" xfId="676"/>
    <cellStyle name="标题 1 3" xfId="677"/>
    <cellStyle name="标题 1 3 2" xfId="678"/>
    <cellStyle name="标题 1 3 3" xfId="679"/>
    <cellStyle name="标题 1 4" xfId="680"/>
    <cellStyle name="标题 2 2" xfId="681"/>
    <cellStyle name="标题 2 2 2" xfId="682"/>
    <cellStyle name="标题 2 2 2 2" xfId="683"/>
    <cellStyle name="标题 2 2 3" xfId="684"/>
    <cellStyle name="标题 2 3" xfId="685"/>
    <cellStyle name="标题 2 3 2" xfId="686"/>
    <cellStyle name="标题 2 3 3" xfId="687"/>
    <cellStyle name="标题 2 4" xfId="688"/>
    <cellStyle name="标题 3 2" xfId="689"/>
    <cellStyle name="标题 3 2 2" xfId="690"/>
    <cellStyle name="标题 3 2 2 2" xfId="691"/>
    <cellStyle name="标题 3 2 3" xfId="692"/>
    <cellStyle name="标题 3 3" xfId="693"/>
    <cellStyle name="标题 3 3 2" xfId="694"/>
    <cellStyle name="标题 3 3 3" xfId="695"/>
    <cellStyle name="标题 3 4" xfId="696"/>
    <cellStyle name="标题 4 2" xfId="697"/>
    <cellStyle name="标题 4 2 2" xfId="698"/>
    <cellStyle name="标题 4 2 2 2" xfId="699"/>
    <cellStyle name="标题 4 2 3" xfId="700"/>
    <cellStyle name="标题 4 3" xfId="701"/>
    <cellStyle name="标题 4 3 2" xfId="702"/>
    <cellStyle name="标题 4 3 3" xfId="703"/>
    <cellStyle name="标题 4 4" xfId="704"/>
    <cellStyle name="标题 5" xfId="705"/>
    <cellStyle name="标题 5 2" xfId="706"/>
    <cellStyle name="标题 6" xfId="707"/>
    <cellStyle name="标题 6 2" xfId="708"/>
    <cellStyle name="标题 6 3" xfId="709"/>
    <cellStyle name="标题 7" xfId="710"/>
    <cellStyle name="表标题" xfId="711"/>
    <cellStyle name="表标题 2" xfId="712"/>
    <cellStyle name="表标题 2 2" xfId="713"/>
    <cellStyle name="表标题 2 3" xfId="714"/>
    <cellStyle name="表标题 3" xfId="715"/>
    <cellStyle name="表标题 4" xfId="716"/>
    <cellStyle name="表标题 5" xfId="717"/>
    <cellStyle name="表标题 6" xfId="718"/>
    <cellStyle name="差 2" xfId="719"/>
    <cellStyle name="差 2 2" xfId="720"/>
    <cellStyle name="差 2 2 2" xfId="721"/>
    <cellStyle name="差 2 2 2 2" xfId="722"/>
    <cellStyle name="差 2 2 3" xfId="723"/>
    <cellStyle name="差 2 2 4" xfId="724"/>
    <cellStyle name="差 2 2 5" xfId="725"/>
    <cellStyle name="差 2 2 6" xfId="726"/>
    <cellStyle name="差 2 2 7" xfId="727"/>
    <cellStyle name="差 2 2 8" xfId="728"/>
    <cellStyle name="差 2 3" xfId="729"/>
    <cellStyle name="差 2 3 2" xfId="730"/>
    <cellStyle name="差 2 4" xfId="731"/>
    <cellStyle name="差 2 5" xfId="732"/>
    <cellStyle name="差 2 6" xfId="733"/>
    <cellStyle name="差 2 7" xfId="734"/>
    <cellStyle name="差 2 8" xfId="735"/>
    <cellStyle name="差 2 9" xfId="736"/>
    <cellStyle name="差 2_Xl0000022" xfId="737"/>
    <cellStyle name="差 3" xfId="738"/>
    <cellStyle name="差 3 2" xfId="739"/>
    <cellStyle name="差 3 2 2" xfId="740"/>
    <cellStyle name="差 3 3" xfId="741"/>
    <cellStyle name="差 3 4" xfId="742"/>
    <cellStyle name="差 4" xfId="743"/>
    <cellStyle name="差 5" xfId="744"/>
    <cellStyle name="差 6" xfId="745"/>
    <cellStyle name="差_111-2012年荣成市部门预算明细表（表样）" xfId="746"/>
    <cellStyle name="差_111-2012年荣成市部门预算明细表（表样） 2" xfId="747"/>
    <cellStyle name="差_111-2012年荣成市部门预算明细表（成山）" xfId="748"/>
    <cellStyle name="差_111-2012年荣成市部门预算明细表（大疃）" xfId="749"/>
    <cellStyle name="差_111-2012年荣成市部门预算明细表（港西）" xfId="750"/>
    <cellStyle name="差_111-2012年荣成市部门预算明细表（港西1）" xfId="751"/>
    <cellStyle name="差_111-2012年荣成市部门预算明细表（虎山）" xfId="752"/>
    <cellStyle name="差_111-2012年荣成市部门预算明细表（开发区）" xfId="753"/>
    <cellStyle name="差_111-2012年荣成市部门预算明细表（俚岛）" xfId="754"/>
    <cellStyle name="差_111-2012年荣成市部门预算明细表（俚岛更新2）" xfId="755"/>
    <cellStyle name="差_111-2012年荣成市部门预算明细表（人和）" xfId="756"/>
    <cellStyle name="差_111-2012年荣成市部门预算明细表（上庄）" xfId="757"/>
    <cellStyle name="差_111-2012年荣成市部门预算明细表（石岛）" xfId="758"/>
    <cellStyle name="差_111-2012年荣成市部门预算明细表（夏庄）" xfId="759"/>
    <cellStyle name="差_111-2012年荣成市部门预算明细表（新表）(1)" xfId="760"/>
    <cellStyle name="差_111-2012年荣成市部门预算明细表（崖西）" xfId="761"/>
    <cellStyle name="差_111-2012年荣成市部门预算明细表(荫子)" xfId="762"/>
    <cellStyle name="差_111-2012年荣成市荫子镇部门预算明细表(再次修改)" xfId="763"/>
    <cellStyle name="差_2010年荣成地方财政预算表（表1-9）（荣成最终）" xfId="764"/>
    <cellStyle name="差_2010年荣成地方财政预算表（表1-9）（荣成最终） 2" xfId="765"/>
    <cellStyle name="差_2010年荣成地方财政预算表（表1-9）（荣成最终）_2011预算收入汇总表" xfId="766"/>
    <cellStyle name="差_2010年荣成地方财政预算表（表1-9）（荣成最终）_2011预算收入汇总表 2" xfId="767"/>
    <cellStyle name="差_2010年荣成地方财政预算表（表1-9）（荣成最终）_2011预算收入汇总表(非税）" xfId="768"/>
    <cellStyle name="差_2010年荣成地方财政预算表（表1-9）（荣成最终）_2011预算收入汇总表（非税）" xfId="769"/>
    <cellStyle name="差_2010年荣成地方财政预算表（表1-9）（荣成最终）_2011预算收入汇总表(非税） 2" xfId="770"/>
    <cellStyle name="差_2010年荣成地方财政预算表（表1-9）（荣成最终）_2011预算收入汇总表（非税） 2" xfId="771"/>
    <cellStyle name="差_2010年荣成地方财政预算表（表1-9）（荣成最终）_2011预算收入汇总表(非税） 3" xfId="772"/>
    <cellStyle name="差_2010年荣成地方财政预算表（表1-9）（荣成最终）_2011预算收入汇总表（非税） 3" xfId="773"/>
    <cellStyle name="差_2010年荣成地方财政预算表（表1-9）（荣成最终）_2011预算收入汇总表(非税） 4" xfId="774"/>
    <cellStyle name="差_2010年荣成地方财政预算表（表1-9）（荣成最终）_2011预算收入汇总表（非税） 4" xfId="775"/>
    <cellStyle name="差_2010年荣成地方财政预算表（表1-9）（荣成最终）_2011预算收入汇总表(非税） 5" xfId="776"/>
    <cellStyle name="差_2010年荣成地方财政预算表（表1-9）（荣成最终）_2011预算收入汇总表（非税） 5" xfId="777"/>
    <cellStyle name="差_2010年荣成地方财政预算表（表1-9）（荣成最终）_2011预算收入汇总表(非税） 6" xfId="778"/>
    <cellStyle name="差_2010年荣成地方财政预算表（表1-9）（荣成最终）_2011预算收入汇总表（非税） 6" xfId="779"/>
    <cellStyle name="差_2010年荣成地方财政预算表（增长12%）" xfId="780"/>
    <cellStyle name="差_2010年荣成地方财政预算表（增长12%） 2" xfId="781"/>
    <cellStyle name="差_2010年荣成地方财政预算表（增长12%）_2011预算收入汇总表" xfId="782"/>
    <cellStyle name="差_2010年荣成地方财政预算表（增长12%）_2011预算收入汇总表 2" xfId="783"/>
    <cellStyle name="差_2010年荣成地方财政预算表（增长12%）_2011预算收入汇总表(非税）" xfId="784"/>
    <cellStyle name="差_2010年荣成地方财政预算表（增长12%）_2011预算收入汇总表（非税）" xfId="785"/>
    <cellStyle name="差_2010年荣成地方财政预算表（增长12%）_2011预算收入汇总表(非税） 2" xfId="786"/>
    <cellStyle name="差_2010年荣成地方财政预算表（增长12%）_2011预算收入汇总表（非税） 2" xfId="787"/>
    <cellStyle name="差_2010年荣成地方财政预算表（增长12%）_2011预算收入汇总表(非税） 3" xfId="788"/>
    <cellStyle name="差_2010年荣成地方财政预算表（增长12%）_2011预算收入汇总表（非税） 3" xfId="789"/>
    <cellStyle name="差_2010年荣成地方财政预算表（增长12%）_2011预算收入汇总表(非税） 4" xfId="790"/>
    <cellStyle name="差_2010年荣成地方财政预算表（增长12%）_2011预算收入汇总表（非税） 4" xfId="791"/>
    <cellStyle name="差_2010年荣成地方财政预算表（增长12%）_2011预算收入汇总表(非税） 5" xfId="792"/>
    <cellStyle name="差_2010年荣成地方财政预算表（增长12%）_2011预算收入汇总表（非税） 5" xfId="793"/>
    <cellStyle name="差_2010年荣成地方财政预算表（增长12%）_2011预算收入汇总表(非税） 6" xfId="794"/>
    <cellStyle name="差_2010年荣成地方财政预算表（增长12%）_2011预算收入汇总表（非税） 6" xfId="795"/>
    <cellStyle name="差_2010年市级专项汇总" xfId="796"/>
    <cellStyle name="差_2010年市级专项汇总 2" xfId="797"/>
    <cellStyle name="差_2010年市级专项汇总_2011预算收入汇总表" xfId="798"/>
    <cellStyle name="差_2010年市级专项汇总_2011预算收入汇总表 2" xfId="799"/>
    <cellStyle name="差_2010年市级专项汇总_2011预算收入汇总表(非税）" xfId="800"/>
    <cellStyle name="差_2010年市级专项汇总_2011预算收入汇总表（非税）" xfId="801"/>
    <cellStyle name="差_2010年市级专项汇总_2011预算收入汇总表(非税） 2" xfId="802"/>
    <cellStyle name="差_2010年市级专项汇总_2011预算收入汇总表（非税） 2" xfId="803"/>
    <cellStyle name="差_2010年市级专项汇总_2011预算收入汇总表(非税） 3" xfId="804"/>
    <cellStyle name="差_2010年市级专项汇总_2011预算收入汇总表（非税） 3" xfId="805"/>
    <cellStyle name="差_2010年市级专项汇总_2011预算收入汇总表(非税） 4" xfId="806"/>
    <cellStyle name="差_2010年市级专项汇总_2011预算收入汇总表（非税） 4" xfId="807"/>
    <cellStyle name="差_2010年市级专项汇总_2011预算收入汇总表(非税） 5" xfId="808"/>
    <cellStyle name="差_2010年市级专项汇总_2011预算收入汇总表（非税） 5" xfId="809"/>
    <cellStyle name="差_2010年市级专项汇总_2011预算收入汇总表(非税） 6" xfId="810"/>
    <cellStyle name="差_2010年市级专项汇总_2011预算收入汇总表（非税） 6" xfId="811"/>
    <cellStyle name="差_2011年荣成市地方财政预算表（加工）" xfId="812"/>
    <cellStyle name="差_2011年预算表（执法局）" xfId="813"/>
    <cellStyle name="差_2011年预算表（执法局） 2" xfId="814"/>
    <cellStyle name="差_2011年预算汇总（1-5）" xfId="815"/>
    <cellStyle name="差_2011年预算汇总（1-5最终版）" xfId="816"/>
    <cellStyle name="差_2011年预算汇总（1-5最终版） 2" xfId="817"/>
    <cellStyle name="差_2011年预算汇总（1-5最终版） 3" xfId="818"/>
    <cellStyle name="差_2011年预算汇总（1-5最终版）_2015年全市政府购买服务汇总表" xfId="819"/>
    <cellStyle name="差_2011预算收入汇总表" xfId="820"/>
    <cellStyle name="差_2011预算收入汇总表 2" xfId="821"/>
    <cellStyle name="差_2011预算收入汇总表 3" xfId="822"/>
    <cellStyle name="差_2011预算收入汇总表(非税）" xfId="823"/>
    <cellStyle name="差_2011预算收入汇总表（非税）" xfId="824"/>
    <cellStyle name="差_2011预算收入汇总表(非税） 2" xfId="825"/>
    <cellStyle name="差_2011预算收入汇总表（非税） 2" xfId="826"/>
    <cellStyle name="差_2011预算收入汇总表(非税） 3" xfId="827"/>
    <cellStyle name="差_2011预算收入汇总表（非税） 3" xfId="828"/>
    <cellStyle name="差_2011预算收入汇总表(非税） 4" xfId="829"/>
    <cellStyle name="差_2011预算收入汇总表（非税） 4" xfId="830"/>
    <cellStyle name="差_2011预算收入汇总表(非税） 5" xfId="831"/>
    <cellStyle name="差_2011预算收入汇总表（非税） 5" xfId="832"/>
    <cellStyle name="差_2011预算收入汇总表(非税） 6" xfId="833"/>
    <cellStyle name="差_2011预算收入汇总表（非税） 6" xfId="834"/>
    <cellStyle name="差_2011预算收入汇总表(非税） 7" xfId="835"/>
    <cellStyle name="差_2011预算收入汇总表（非税） 7" xfId="836"/>
    <cellStyle name="差_2011预算收入汇总表(非税）_2015年全市政府购买服务汇总表" xfId="837"/>
    <cellStyle name="差_2011预算收入汇总表（非税）_2015年全市政府购买服务汇总表" xfId="838"/>
    <cellStyle name="差_2011预算收入汇总表_2015年全市政府购买服务汇总表" xfId="839"/>
    <cellStyle name="差_2012年国有参股企业国有资本经营预算表" xfId="840"/>
    <cellStyle name="差_2012年荣成市部门预算明细表（分发单位）" xfId="841"/>
    <cellStyle name="差_2012年荣成市部门预算明细表（分发单位） 2" xfId="842"/>
    <cellStyle name="差_2012年镇区收支预算平衡表（汇总）" xfId="843"/>
    <cellStyle name="差_2013年荣成市部门预算明细表（市直）" xfId="844"/>
    <cellStyle name="差_2013年荣成市部门预算明细表（市直） 2" xfId="845"/>
    <cellStyle name="差_2013年镇区预算" xfId="846"/>
    <cellStyle name="差_2014年一上汇总" xfId="847"/>
    <cellStyle name="差_2014年一上汇总 2" xfId="848"/>
    <cellStyle name="差_2014年一上汇总_第一实验幼儿园2015年荣成市部门预算明细表（二上使用）" xfId="849"/>
    <cellStyle name="差_2014年一上汇总_实中2015年荣成市部门预算明细表（二上使用）" xfId="850"/>
    <cellStyle name="差_2015年全市政府购买服务汇总表" xfId="851"/>
    <cellStyle name="差_2015年市级专项支出预算表" xfId="852"/>
    <cellStyle name="差_财政收支预算" xfId="853"/>
    <cellStyle name="差_第一实验幼儿园2015年荣成市部门预算明细表（二上使用）" xfId="854"/>
    <cellStyle name="差_附件1：2010年地方财政预算表（表1-9）（全部上报荣成）" xfId="855"/>
    <cellStyle name="差_附件1：2010年地方财政预算表（表1-9）（全部上报荣成） 2" xfId="856"/>
    <cellStyle name="差_附件1：2010年地方财政预算表（表1-9）（全部上报荣成）_2011预算收入汇总表" xfId="857"/>
    <cellStyle name="差_附件1：2010年地方财政预算表（表1-9）（全部上报荣成）_2011预算收入汇总表 2" xfId="858"/>
    <cellStyle name="差_附件1：2010年地方财政预算表（表1-9）（全部上报荣成）_2011预算收入汇总表(非税）" xfId="859"/>
    <cellStyle name="差_附件1：2010年地方财政预算表（表1-9）（全部上报荣成）_2011预算收入汇总表（非税）" xfId="860"/>
    <cellStyle name="差_附件1：2010年地方财政预算表（表1-9）（全部上报荣成）_2011预算收入汇总表(非税） 2" xfId="861"/>
    <cellStyle name="差_附件1：2010年地方财政预算表（表1-9）（全部上报荣成）_2011预算收入汇总表（非税） 2" xfId="862"/>
    <cellStyle name="差_附件1：2010年地方财政预算表（表1-9）（全部上报荣成）_2011预算收入汇总表(非税） 3" xfId="863"/>
    <cellStyle name="差_附件1：2010年地方财政预算表（表1-9）（全部上报荣成）_2011预算收入汇总表（非税） 3" xfId="864"/>
    <cellStyle name="差_附件1：2010年地方财政预算表（表1-9）（全部上报荣成）_2011预算收入汇总表(非税） 4" xfId="865"/>
    <cellStyle name="差_附件1：2010年地方财政预算表（表1-9）（全部上报荣成）_2011预算收入汇总表（非税） 4" xfId="866"/>
    <cellStyle name="差_附件1：2010年地方财政预算表（表1-9）（全部上报荣成）_2011预算收入汇总表(非税） 5" xfId="867"/>
    <cellStyle name="差_附件1：2010年地方财政预算表（表1-9）（全部上报荣成）_2011预算收入汇总表（非税） 5" xfId="868"/>
    <cellStyle name="差_附件1：2010年地方财政预算表（表1-9）（全部上报荣成）_2011预算收入汇总表(非税） 6" xfId="869"/>
    <cellStyle name="差_附件1：2010年地方财政预算表（表1-9）（全部上报荣成）_2011预算收入汇总表（非税） 6" xfId="870"/>
    <cellStyle name="差_留" xfId="871"/>
    <cellStyle name="差_留 2" xfId="872"/>
    <cellStyle name="差_留 2 2" xfId="873"/>
    <cellStyle name="差_留 3" xfId="874"/>
    <cellStyle name="差_留 4" xfId="875"/>
    <cellStyle name="差_留 5" xfId="876"/>
    <cellStyle name="差_留 6" xfId="877"/>
    <cellStyle name="差_留 7" xfId="878"/>
    <cellStyle name="差_留 8" xfId="879"/>
    <cellStyle name="差_留_第一实验幼儿园2015年荣成市部门预算明细表（二上使用）" xfId="880"/>
    <cellStyle name="差_留_实中2015年荣成市部门预算明细表（二上使用）" xfId="881"/>
    <cellStyle name="差_荣成2012年地方财政预算表（表1-7）" xfId="882"/>
    <cellStyle name="差_荣成市2015年财政人代会报告附表2-4" xfId="883"/>
    <cellStyle name="差_实中2015年荣成市部门预算明细表（二上使用）" xfId="884"/>
    <cellStyle name="差_收支总表公开04" xfId="885"/>
    <cellStyle name="差_滕家镇111-2012年荣成市部门预算明细表上报表" xfId="886"/>
    <cellStyle name="常规" xfId="0" builtinId="0"/>
    <cellStyle name="常规 10" xfId="887"/>
    <cellStyle name="常规 10 2" xfId="888"/>
    <cellStyle name="常规 10 2 2" xfId="889"/>
    <cellStyle name="常规 10 2 3" xfId="890"/>
    <cellStyle name="常规 10 3" xfId="891"/>
    <cellStyle name="常规 10 4" xfId="892"/>
    <cellStyle name="常规 10 5" xfId="893"/>
    <cellStyle name="常规 10 6" xfId="894"/>
    <cellStyle name="常规 10 7" xfId="895"/>
    <cellStyle name="常规 11" xfId="896"/>
    <cellStyle name="常规 11 2" xfId="897"/>
    <cellStyle name="常规 11 2 2" xfId="898"/>
    <cellStyle name="常规 11 2 3" xfId="899"/>
    <cellStyle name="常规 11 3" xfId="900"/>
    <cellStyle name="常规 11 4" xfId="901"/>
    <cellStyle name="常规 11 5" xfId="902"/>
    <cellStyle name="常规 11 6" xfId="903"/>
    <cellStyle name="常规 11 7" xfId="904"/>
    <cellStyle name="常规 12" xfId="905"/>
    <cellStyle name="常规 12 2" xfId="906"/>
    <cellStyle name="常规 12 2 2" xfId="907"/>
    <cellStyle name="常规 12 2 2 3" xfId="908"/>
    <cellStyle name="常规 12 2 2 3 2" xfId="909"/>
    <cellStyle name="常规 12 2 3" xfId="910"/>
    <cellStyle name="常规 12 2 4" xfId="911"/>
    <cellStyle name="常规 12 2_2015年全市政府购买服务汇总表" xfId="912"/>
    <cellStyle name="常规 12 3" xfId="913"/>
    <cellStyle name="常规 12 4" xfId="914"/>
    <cellStyle name="常规 12 5" xfId="915"/>
    <cellStyle name="常规 12 6" xfId="916"/>
    <cellStyle name="常规 12_（现用）2015年预算“一上”汇总" xfId="917"/>
    <cellStyle name="常规 13" xfId="918"/>
    <cellStyle name="常规 13 2" xfId="919"/>
    <cellStyle name="常规 13 2 2" xfId="920"/>
    <cellStyle name="常规 13 2 3" xfId="921"/>
    <cellStyle name="常规 13 3" xfId="922"/>
    <cellStyle name="常规 13 4" xfId="923"/>
    <cellStyle name="常规 13 5" xfId="924"/>
    <cellStyle name="常规 13 6" xfId="925"/>
    <cellStyle name="常规 13_（现用）2015年预算“一上”汇总" xfId="926"/>
    <cellStyle name="常规 14" xfId="927"/>
    <cellStyle name="常规 14 2" xfId="928"/>
    <cellStyle name="常规 14 2 2" xfId="929"/>
    <cellStyle name="常规 14 2 3" xfId="930"/>
    <cellStyle name="常规 14 3" xfId="931"/>
    <cellStyle name="常规 14 4" xfId="932"/>
    <cellStyle name="常规 14 5" xfId="933"/>
    <cellStyle name="常规 14 6" xfId="934"/>
    <cellStyle name="常规 14_（现用）2015年预算“一上”汇总" xfId="935"/>
    <cellStyle name="常规 15" xfId="936"/>
    <cellStyle name="常规 15 2" xfId="937"/>
    <cellStyle name="常规 15 2 2" xfId="938"/>
    <cellStyle name="常规 15 2_2015年预算印刷版（3-6）" xfId="939"/>
    <cellStyle name="常规 15 3" xfId="940"/>
    <cellStyle name="常规 15 4" xfId="941"/>
    <cellStyle name="常规 15 5" xfId="942"/>
    <cellStyle name="常规 15 6" xfId="943"/>
    <cellStyle name="常规 15_2015年全市政府购买服务汇总表" xfId="944"/>
    <cellStyle name="常规 16" xfId="945"/>
    <cellStyle name="常规 16 2" xfId="946"/>
    <cellStyle name="常规 16 2 2" xfId="947"/>
    <cellStyle name="常规 16 3" xfId="948"/>
    <cellStyle name="常规 17" xfId="949"/>
    <cellStyle name="常规 17 2" xfId="950"/>
    <cellStyle name="常规 17 2 2" xfId="951"/>
    <cellStyle name="常规 17 2 3" xfId="952"/>
    <cellStyle name="常规 17 3" xfId="953"/>
    <cellStyle name="常规 17 4" xfId="954"/>
    <cellStyle name="常规 17 5" xfId="955"/>
    <cellStyle name="常规 17 6" xfId="956"/>
    <cellStyle name="常规 17_（现用）2015年预算“一上”汇总" xfId="957"/>
    <cellStyle name="常规 18" xfId="958"/>
    <cellStyle name="常规 18 2" xfId="959"/>
    <cellStyle name="常规 19" xfId="960"/>
    <cellStyle name="常规 19 2" xfId="961"/>
    <cellStyle name="常规 19 2 2" xfId="962"/>
    <cellStyle name="常规 19 2 3" xfId="963"/>
    <cellStyle name="常规 19 3" xfId="964"/>
    <cellStyle name="常规 19 4" xfId="965"/>
    <cellStyle name="常规 19 5" xfId="966"/>
    <cellStyle name="常规 19 6" xfId="967"/>
    <cellStyle name="常规 19_（现用）2015年预算“一上”汇总" xfId="968"/>
    <cellStyle name="常规 2" xfId="969"/>
    <cellStyle name="常规 2 10" xfId="970"/>
    <cellStyle name="常规 2 2" xfId="971"/>
    <cellStyle name="常规 2 2 2" xfId="972"/>
    <cellStyle name="常规 2 2 2 2" xfId="973"/>
    <cellStyle name="常规 2 2 2 3" xfId="974"/>
    <cellStyle name="常规 2 2 3" xfId="975"/>
    <cellStyle name="常规 2 2 4" xfId="976"/>
    <cellStyle name="常规 2 2 5" xfId="977"/>
    <cellStyle name="常规 2 2 6" xfId="978"/>
    <cellStyle name="常规 2 2 7" xfId="979"/>
    <cellStyle name="常规 2 2_2015年预算印刷版（3-6）" xfId="980"/>
    <cellStyle name="常规 2 3" xfId="981"/>
    <cellStyle name="常规 2 3 2" xfId="982"/>
    <cellStyle name="常规 2 3 2 2" xfId="983"/>
    <cellStyle name="常规 2 3 2 3" xfId="984"/>
    <cellStyle name="常规 2 3 3" xfId="985"/>
    <cellStyle name="常规 2 3 4" xfId="986"/>
    <cellStyle name="常规 2 3 5" xfId="987"/>
    <cellStyle name="常规 2 3 6" xfId="988"/>
    <cellStyle name="常规 2 3_2015年预算印刷版（3-6）" xfId="989"/>
    <cellStyle name="常规 2 4" xfId="990"/>
    <cellStyle name="常规 2 4 2" xfId="991"/>
    <cellStyle name="常规 2 4 3" xfId="992"/>
    <cellStyle name="常规 2 4 4" xfId="993"/>
    <cellStyle name="常规 2 4 5" xfId="994"/>
    <cellStyle name="常规 2 4_2015年预算印刷版（3-6）" xfId="995"/>
    <cellStyle name="常规 2 5" xfId="996"/>
    <cellStyle name="常规 2 6" xfId="997"/>
    <cellStyle name="常规 2 7" xfId="998"/>
    <cellStyle name="常规 2 8" xfId="999"/>
    <cellStyle name="常规 2 9" xfId="1000"/>
    <cellStyle name="常规 2_（现用）2015年预算“一上”汇总" xfId="1001"/>
    <cellStyle name="常规 20" xfId="1002"/>
    <cellStyle name="常规 20 2" xfId="1003"/>
    <cellStyle name="常规 20 3" xfId="1004"/>
    <cellStyle name="常规 20_2015年预算印刷版（3-6）" xfId="1005"/>
    <cellStyle name="常规 21" xfId="1006"/>
    <cellStyle name="常规 22" xfId="1007"/>
    <cellStyle name="常规 23" xfId="1008"/>
    <cellStyle name="常规 24" xfId="1009"/>
    <cellStyle name="常规 25" xfId="1010"/>
    <cellStyle name="常规 25 2" xfId="1011"/>
    <cellStyle name="常规 25 2 2" xfId="1012"/>
    <cellStyle name="常规 25 2 3" xfId="1013"/>
    <cellStyle name="常规 25 3" xfId="1014"/>
    <cellStyle name="常规 25 4" xfId="1015"/>
    <cellStyle name="常规 25 5" xfId="1016"/>
    <cellStyle name="常规 25 6" xfId="1017"/>
    <cellStyle name="常规 25_（现用）2015年预算“一上”汇总" xfId="1018"/>
    <cellStyle name="常规 26" xfId="1019"/>
    <cellStyle name="常规 27" xfId="1020"/>
    <cellStyle name="常规 28" xfId="1021"/>
    <cellStyle name="常规 28 2" xfId="1022"/>
    <cellStyle name="常规 28 2 2" xfId="1023"/>
    <cellStyle name="常规 28 2 3" xfId="1024"/>
    <cellStyle name="常规 28 3" xfId="1025"/>
    <cellStyle name="常规 28 4" xfId="1026"/>
    <cellStyle name="常规 28 5" xfId="1027"/>
    <cellStyle name="常规 28 6" xfId="1028"/>
    <cellStyle name="常规 28_（现用）2015年预算“一上”汇总" xfId="1029"/>
    <cellStyle name="常规 3" xfId="1030"/>
    <cellStyle name="常规 3 2" xfId="1031"/>
    <cellStyle name="常规 3 2 2" xfId="1032"/>
    <cellStyle name="常规 3 2 2 2" xfId="1033"/>
    <cellStyle name="常规 3 2 2 3" xfId="1034"/>
    <cellStyle name="常规 3 2 3" xfId="1035"/>
    <cellStyle name="常规 3 2 4" xfId="1036"/>
    <cellStyle name="常规 3 2 5" xfId="1037"/>
    <cellStyle name="常规 3 2 6" xfId="1038"/>
    <cellStyle name="常规 3 2_2014年部门待分配及市级专项未拨付部分处理意见统计表（汇总）" xfId="1039"/>
    <cellStyle name="常规 3 3" xfId="1040"/>
    <cellStyle name="常规 3 3 2" xfId="1041"/>
    <cellStyle name="常规 3 3 2 2" xfId="1042"/>
    <cellStyle name="常规 3 3 2 3" xfId="1043"/>
    <cellStyle name="常规 3 3 3" xfId="1044"/>
    <cellStyle name="常规 3 3 4" xfId="1045"/>
    <cellStyle name="常规 3 3 5" xfId="1046"/>
    <cellStyle name="常规 3 3 6" xfId="1047"/>
    <cellStyle name="常规 3 3_2015年预算印刷版（3-6）" xfId="1048"/>
    <cellStyle name="常规 3 4" xfId="1049"/>
    <cellStyle name="常规 3 4 2" xfId="1050"/>
    <cellStyle name="常规 3 4 2 2" xfId="1051"/>
    <cellStyle name="常规 3 4 2 2 2" xfId="1052"/>
    <cellStyle name="常规 3 4 2 2 2 2" xfId="1053"/>
    <cellStyle name="常规 3 4 2 2 2 3" xfId="1054"/>
    <cellStyle name="常规 3 4 2 2 3" xfId="1055"/>
    <cellStyle name="常规 3 4 2 2 4" xfId="1056"/>
    <cellStyle name="常规 3 4 2 2 5" xfId="1057"/>
    <cellStyle name="常规 3 4 2 2 6" xfId="1058"/>
    <cellStyle name="常规 3 4 2 2 7" xfId="1059"/>
    <cellStyle name="常规 3 4 2 3" xfId="1060"/>
    <cellStyle name="常规 3 4 2 3 2" xfId="1061"/>
    <cellStyle name="常规 3 4 2 3 3" xfId="1062"/>
    <cellStyle name="常规 3 4 2 4" xfId="1063"/>
    <cellStyle name="常规 3 4 2 5" xfId="1064"/>
    <cellStyle name="常规 3 4 2 6" xfId="1065"/>
    <cellStyle name="常规 3 4 2 7" xfId="1066"/>
    <cellStyle name="常规 3 4 2 8" xfId="1067"/>
    <cellStyle name="常规 3 4 3" xfId="1068"/>
    <cellStyle name="常规 3 4 3 2" xfId="1069"/>
    <cellStyle name="常规 3 4 3 3" xfId="1070"/>
    <cellStyle name="常规 3 4 4" xfId="1071"/>
    <cellStyle name="常规 3 4 5" xfId="1072"/>
    <cellStyle name="常规 3 4 6" xfId="1073"/>
    <cellStyle name="常规 3 4 7" xfId="1074"/>
    <cellStyle name="常规 3 4 8" xfId="1075"/>
    <cellStyle name="常规 3 5" xfId="1076"/>
    <cellStyle name="常规 3 5 2" xfId="1077"/>
    <cellStyle name="常规 3 5 3" xfId="1078"/>
    <cellStyle name="常规 3 6" xfId="1079"/>
    <cellStyle name="常规 3 7" xfId="1080"/>
    <cellStyle name="常规 3 8" xfId="1081"/>
    <cellStyle name="常规 3 9" xfId="1082"/>
    <cellStyle name="常规 3_1406041704065245265" xfId="1083"/>
    <cellStyle name="常规 31" xfId="1084"/>
    <cellStyle name="常规 31 2" xfId="1085"/>
    <cellStyle name="常规 31 2 2" xfId="1086"/>
    <cellStyle name="常规 31 2 3" xfId="1087"/>
    <cellStyle name="常规 31 3" xfId="1088"/>
    <cellStyle name="常规 31 4" xfId="1089"/>
    <cellStyle name="常规 31 5" xfId="1090"/>
    <cellStyle name="常规 31 6" xfId="1091"/>
    <cellStyle name="常规 31_（现用）2015年预算“一上”汇总" xfId="1092"/>
    <cellStyle name="常规 4" xfId="1093"/>
    <cellStyle name="常规 4 2" xfId="1094"/>
    <cellStyle name="常规 4 2 2" xfId="1095"/>
    <cellStyle name="常规 4 2 3" xfId="1096"/>
    <cellStyle name="常规 4 3" xfId="1097"/>
    <cellStyle name="常规 4 4" xfId="1098"/>
    <cellStyle name="常规 4 5" xfId="1099"/>
    <cellStyle name="常规 4 6" xfId="1100"/>
    <cellStyle name="常规 4_2015年预算印刷版（3-6）" xfId="1101"/>
    <cellStyle name="常规 45" xfId="1102"/>
    <cellStyle name="常规 45 2" xfId="1103"/>
    <cellStyle name="常规 45 2 2" xfId="1104"/>
    <cellStyle name="常规 45 2 3" xfId="1105"/>
    <cellStyle name="常规 45 3" xfId="1106"/>
    <cellStyle name="常规 45 4" xfId="1107"/>
    <cellStyle name="常规 45 5" xfId="1108"/>
    <cellStyle name="常规 45 6" xfId="1109"/>
    <cellStyle name="常规 45_2015年预算印刷版（3-6）" xfId="1110"/>
    <cellStyle name="常规 5" xfId="1111"/>
    <cellStyle name="常规 5 2" xfId="1112"/>
    <cellStyle name="常规 5 2 2" xfId="1113"/>
    <cellStyle name="常规 5 2 3" xfId="1114"/>
    <cellStyle name="常规 5 3" xfId="1115"/>
    <cellStyle name="常规 5 4" xfId="1116"/>
    <cellStyle name="常规 5 5" xfId="1117"/>
    <cellStyle name="常规 5 6" xfId="1118"/>
    <cellStyle name="常规 5_（现用）2015年预算“一上”汇总" xfId="1119"/>
    <cellStyle name="常规 6" xfId="1120"/>
    <cellStyle name="常规 6 2" xfId="1121"/>
    <cellStyle name="常规 6 2 2" xfId="1122"/>
    <cellStyle name="常规 6 2 3" xfId="1123"/>
    <cellStyle name="常规 6 3" xfId="1124"/>
    <cellStyle name="常规 6 4" xfId="1125"/>
    <cellStyle name="常规 6 5" xfId="1126"/>
    <cellStyle name="常规 6 6" xfId="1127"/>
    <cellStyle name="常规 6_2015年全市政府购买服务汇总表" xfId="1128"/>
    <cellStyle name="常规 7" xfId="1129"/>
    <cellStyle name="常规 7 2" xfId="1130"/>
    <cellStyle name="常规 7 2 2" xfId="1131"/>
    <cellStyle name="常规 7 2 3" xfId="1132"/>
    <cellStyle name="常规 7 3" xfId="1133"/>
    <cellStyle name="常规 7 4" xfId="1134"/>
    <cellStyle name="常规 7 5" xfId="1135"/>
    <cellStyle name="常规 7 6" xfId="1136"/>
    <cellStyle name="常规 7_2015年全市政府购买服务汇总表" xfId="1137"/>
    <cellStyle name="常规 8" xfId="1138"/>
    <cellStyle name="常规 8 2" xfId="1139"/>
    <cellStyle name="常规 8 2 2" xfId="1140"/>
    <cellStyle name="常规 8 2 3" xfId="1141"/>
    <cellStyle name="常规 8 3" xfId="1142"/>
    <cellStyle name="常规 8 4" xfId="1143"/>
    <cellStyle name="常规 8 5" xfId="1144"/>
    <cellStyle name="常规 8 6" xfId="1145"/>
    <cellStyle name="常规 8_2015年预算印刷版（3-6）" xfId="1146"/>
    <cellStyle name="常规 9" xfId="1147"/>
    <cellStyle name="常规 9 2" xfId="1148"/>
    <cellStyle name="常规 9 2 2" xfId="1149"/>
    <cellStyle name="常规 9 2 2 2" xfId="1150"/>
    <cellStyle name="常规 9 2 2 3" xfId="1151"/>
    <cellStyle name="常规 9 2 3" xfId="1152"/>
    <cellStyle name="常规 9 2 4" xfId="1153"/>
    <cellStyle name="常规 9 2 5" xfId="1154"/>
    <cellStyle name="常规 9 2 6" xfId="1155"/>
    <cellStyle name="常规 9 2 7" xfId="1156"/>
    <cellStyle name="常规 9 3" xfId="1157"/>
    <cellStyle name="常规 9 3 2" xfId="1158"/>
    <cellStyle name="常规 9 3 3" xfId="1159"/>
    <cellStyle name="常规 9 4" xfId="1160"/>
    <cellStyle name="常规 9 5" xfId="1161"/>
    <cellStyle name="常规 9 6" xfId="1162"/>
    <cellStyle name="常规 9 7" xfId="1163"/>
    <cellStyle name="常规 9 8" xfId="1164"/>
    <cellStyle name="常规 92" xfId="1165"/>
    <cellStyle name="常规 92 2" xfId="1166"/>
    <cellStyle name="常规 92 2 2" xfId="1167"/>
    <cellStyle name="常规 92 2 3" xfId="1168"/>
    <cellStyle name="常规 92 3" xfId="1169"/>
    <cellStyle name="常规 92 4" xfId="1170"/>
    <cellStyle name="常规 92 5" xfId="1171"/>
    <cellStyle name="常规 92 6" xfId="1172"/>
    <cellStyle name="常规 92_（现用）2015年预算“一上”汇总" xfId="1173"/>
    <cellStyle name="常规_2006年地方预算表（省对下发表）" xfId="1174"/>
    <cellStyle name="常规_2011年省直部门预算表格样式" xfId="1175"/>
    <cellStyle name="常规_2014年“三公”经费预算表（表样） 2" xfId="1176"/>
    <cellStyle name="常规_2015年荣成市部门预算明细表（二上输出）" xfId="1177"/>
    <cellStyle name="常规_2015年预算印刷版（编辑）" xfId="1178"/>
    <cellStyle name="常规_附件2：二维表" xfId="1179"/>
    <cellStyle name="超级链接" xfId="1180"/>
    <cellStyle name="超级链接 2" xfId="1181"/>
    <cellStyle name="超级链接 2 2" xfId="1182"/>
    <cellStyle name="超级链接 3" xfId="1183"/>
    <cellStyle name="超级链接 4" xfId="1184"/>
    <cellStyle name="超级链接 5" xfId="1185"/>
    <cellStyle name="超级链接 6" xfId="1186"/>
    <cellStyle name="分级显示行_1_13区汇总" xfId="1187"/>
    <cellStyle name="归盒啦_95" xfId="1188"/>
    <cellStyle name="好" xfId="1189" builtinId="26"/>
    <cellStyle name="好 2" xfId="1190"/>
    <cellStyle name="好 2 2" xfId="1191"/>
    <cellStyle name="好 2 2 2" xfId="1192"/>
    <cellStyle name="好 2 3" xfId="1193"/>
    <cellStyle name="好 2 4" xfId="1194"/>
    <cellStyle name="好 2 5" xfId="1195"/>
    <cellStyle name="好 2 6" xfId="1196"/>
    <cellStyle name="好 2 7" xfId="1197"/>
    <cellStyle name="好 2 8" xfId="1198"/>
    <cellStyle name="好 2_基本支出表(1227) 2" xfId="1199"/>
    <cellStyle name="好 3" xfId="1200"/>
    <cellStyle name="好 3 2" xfId="1201"/>
    <cellStyle name="好 3 2 2" xfId="1202"/>
    <cellStyle name="好 3 2 2 2" xfId="1203"/>
    <cellStyle name="好 3 2 2 2 2" xfId="1204"/>
    <cellStyle name="好 3 2 2 3" xfId="1205"/>
    <cellStyle name="好 3 2 2 4" xfId="1206"/>
    <cellStyle name="好 3 2 2 5" xfId="1207"/>
    <cellStyle name="好 3 2 2 6" xfId="1208"/>
    <cellStyle name="好 3 2 2 7" xfId="1209"/>
    <cellStyle name="好 3 2 2 8" xfId="1210"/>
    <cellStyle name="好 3 2 3" xfId="1211"/>
    <cellStyle name="好 3 2 3 2" xfId="1212"/>
    <cellStyle name="好 3 2 4" xfId="1213"/>
    <cellStyle name="好 3 2 5" xfId="1214"/>
    <cellStyle name="好 3 2 6" xfId="1215"/>
    <cellStyle name="好 3 2 7" xfId="1216"/>
    <cellStyle name="好 3 2 8" xfId="1217"/>
    <cellStyle name="好 3 2 9" xfId="1218"/>
    <cellStyle name="好 3 2_第一实验幼儿园2015年荣成市部门预算明细表（二上使用）" xfId="1219"/>
    <cellStyle name="好 3 3" xfId="1220"/>
    <cellStyle name="好 3 3 2" xfId="1221"/>
    <cellStyle name="好 3 4" xfId="1222"/>
    <cellStyle name="好 3 5" xfId="1223"/>
    <cellStyle name="好 3 6" xfId="1224"/>
    <cellStyle name="好 3 7" xfId="1225"/>
    <cellStyle name="好 3 8" xfId="1226"/>
    <cellStyle name="好 3 9" xfId="1227"/>
    <cellStyle name="好 3_第一实验幼儿园2015年荣成市部门预算明细表（二上使用）" xfId="1228"/>
    <cellStyle name="好 4" xfId="1229"/>
    <cellStyle name="好 4 2" xfId="1230"/>
    <cellStyle name="好 4 2 2" xfId="1231"/>
    <cellStyle name="好 4 3" xfId="1232"/>
    <cellStyle name="好 4 4" xfId="1233"/>
    <cellStyle name="好 4 5" xfId="1234"/>
    <cellStyle name="好 4 6" xfId="1235"/>
    <cellStyle name="好 4 7" xfId="1236"/>
    <cellStyle name="好 4 8" xfId="1237"/>
    <cellStyle name="好 5" xfId="1238"/>
    <cellStyle name="好 5 2" xfId="1239"/>
    <cellStyle name="好 6" xfId="1240"/>
    <cellStyle name="好 7" xfId="1241"/>
    <cellStyle name="好 8" xfId="1242"/>
    <cellStyle name="好_111-2012年荣成市部门预算明细表（表样）" xfId="1243"/>
    <cellStyle name="好_111-2012年荣成市部门预算明细表（表样） 2" xfId="1244"/>
    <cellStyle name="好_111-2012年荣成市部门预算明细表（成山）" xfId="1245"/>
    <cellStyle name="好_111-2012年荣成市部门预算明细表（大疃）" xfId="1246"/>
    <cellStyle name="好_111-2012年荣成市部门预算明细表（港西）" xfId="1247"/>
    <cellStyle name="好_111-2012年荣成市部门预算明细表（港西1）" xfId="1248"/>
    <cellStyle name="好_111-2012年荣成市部门预算明细表（虎山）" xfId="1249"/>
    <cellStyle name="好_111-2012年荣成市部门预算明细表（开发区）" xfId="1250"/>
    <cellStyle name="好_111-2012年荣成市部门预算明细表（俚岛）" xfId="1251"/>
    <cellStyle name="好_111-2012年荣成市部门预算明细表（俚岛更新2）" xfId="1252"/>
    <cellStyle name="好_111-2012年荣成市部门预算明细表（人和）" xfId="1253"/>
    <cellStyle name="好_111-2012年荣成市部门预算明细表（上庄）" xfId="1254"/>
    <cellStyle name="好_111-2012年荣成市部门预算明细表（石岛）" xfId="1255"/>
    <cellStyle name="好_111-2012年荣成市部门预算明细表（夏庄）" xfId="1256"/>
    <cellStyle name="好_111-2012年荣成市部门预算明细表（新表）(1)" xfId="1257"/>
    <cellStyle name="好_111-2012年荣成市部门预算明细表（崖西）" xfId="1258"/>
    <cellStyle name="好_111-2012年荣成市部门预算明细表(荫子)" xfId="1259"/>
    <cellStyle name="好_111-2012年荣成市荫子镇部门预算明细表(再次修改)" xfId="1260"/>
    <cellStyle name="好_2009年山东省行政政法处报预算汇总表（lwm20081011)" xfId="1261"/>
    <cellStyle name="好_2009年山东省行政政法处报预算汇总表（lwm20081011) 2" xfId="1262"/>
    <cellStyle name="好_2009年山东省行政政法处报预算汇总表（lwm20081011) 2 2" xfId="1263"/>
    <cellStyle name="好_2009年山东省行政政法处报预算汇总表（lwm20081011) 3" xfId="1264"/>
    <cellStyle name="好_2009年山东省行政政法处报预算汇总表（lwm20081011) 4" xfId="1265"/>
    <cellStyle name="好_2009年山东省行政政法处报预算汇总表（lwm20081011) 5" xfId="1266"/>
    <cellStyle name="好_2009年山东省行政政法处报预算汇总表（lwm20081011) 6" xfId="1267"/>
    <cellStyle name="好_2009年山东省行政政法处报预算汇总表（lwm20081011) 7" xfId="1268"/>
    <cellStyle name="好_2009年山东省行政政法处报预算汇总表（lwm20081011) 8" xfId="1269"/>
    <cellStyle name="好_2009年山东省行政政法处报预算汇总表（lwm20081011)_第一实验幼儿园2015年荣成市部门预算明细表（二上使用）" xfId="1270"/>
    <cellStyle name="好_2009年山东省行政政法处报预算汇总表（lwm20081011)_留" xfId="1271"/>
    <cellStyle name="好_2009年山东省行政政法处报预算汇总表（lwm20081011)_留 2" xfId="1272"/>
    <cellStyle name="好_2009年山东省行政政法处报预算汇总表（lwm20081011)_留 2 2" xfId="1273"/>
    <cellStyle name="好_2009年山东省行政政法处报预算汇总表（lwm20081011)_留 3" xfId="1274"/>
    <cellStyle name="好_2009年山东省行政政法处报预算汇总表（lwm20081011)_留 4" xfId="1275"/>
    <cellStyle name="好_2009年山东省行政政法处报预算汇总表（lwm20081011)_留 5" xfId="1276"/>
    <cellStyle name="好_2009年山东省行政政法处报预算汇总表（lwm20081011)_留 6" xfId="1277"/>
    <cellStyle name="好_2009年山东省行政政法处报预算汇总表（lwm20081011)_留 7" xfId="1278"/>
    <cellStyle name="好_2009年山东省行政政法处报预算汇总表（lwm20081011)_留 8" xfId="1279"/>
    <cellStyle name="好_2009年山东省行政政法处报预算汇总表（lwm20081011)_留_第一实验幼儿园2015年荣成市部门预算明细表（二上使用）" xfId="1280"/>
    <cellStyle name="好_2009年山东省行政政法处报预算汇总表（lwm20081011)_留_实中2015年荣成市部门预算明细表（二上使用）" xfId="1281"/>
    <cellStyle name="好_2009年山东省行政政法处报预算汇总表（lwm20081011)_实中2015年荣成市部门预算明细表（二上使用）" xfId="1282"/>
    <cellStyle name="好_2009年山东省行政政法处报预算汇总表（lwm20081013)" xfId="1283"/>
    <cellStyle name="好_2009年山东省行政政法处报预算汇总表（lwm20081013) 2" xfId="1284"/>
    <cellStyle name="好_2009年山东省行政政法处报预算汇总表（lwm20081013) 2 2" xfId="1285"/>
    <cellStyle name="好_2009年山东省行政政法处报预算汇总表（lwm20081013) 3" xfId="1286"/>
    <cellStyle name="好_2009年山东省行政政法处报预算汇总表（lwm20081013) 4" xfId="1287"/>
    <cellStyle name="好_2009年山东省行政政法处报预算汇总表（lwm20081013) 5" xfId="1288"/>
    <cellStyle name="好_2009年山东省行政政法处报预算汇总表（lwm20081013) 6" xfId="1289"/>
    <cellStyle name="好_2009年山东省行政政法处报预算汇总表（lwm20081013) 7" xfId="1290"/>
    <cellStyle name="好_2009年山东省行政政法处报预算汇总表（lwm20081013) 8" xfId="1291"/>
    <cellStyle name="好_2009年山东省行政政法处报预算汇总表（lwm20081013)_第一实验幼儿园2015年荣成市部门预算明细表（二上使用）" xfId="1292"/>
    <cellStyle name="好_2009年山东省行政政法处报预算汇总表（lwm20081013)_实中2015年荣成市部门预算明细表（二上使用）" xfId="1293"/>
    <cellStyle name="好_2009年政法处发展与投资类项目初审(20081027)" xfId="1294"/>
    <cellStyle name="好_2009年政法处发展与投资类项目初审(20081027) 2" xfId="1295"/>
    <cellStyle name="好_2009年政法处发展与投资类项目初审(20081027) 2 2" xfId="1296"/>
    <cellStyle name="好_2009年政法处发展与投资类项目初审(20081027) 3" xfId="1297"/>
    <cellStyle name="好_2009年政法处发展与投资类项目初审(20081027) 4" xfId="1298"/>
    <cellStyle name="好_2009年政法处发展与投资类项目初审(20081027) 5" xfId="1299"/>
    <cellStyle name="好_2009年政法处发展与投资类项目初审(20081027) 6" xfId="1300"/>
    <cellStyle name="好_2009年政法处发展与投资类项目初审(20081027) 7" xfId="1301"/>
    <cellStyle name="好_2009年政法处发展与投资类项目初审(20081027) 8" xfId="1302"/>
    <cellStyle name="好_2009年政法处发展与投资类项目初审(20081027)_第一实验幼儿园2015年荣成市部门预算明细表（二上使用）" xfId="1303"/>
    <cellStyle name="好_2009年政法处发展与投资类项目初审(20081027)_实中2015年荣成市部门预算明细表（二上使用）" xfId="1304"/>
    <cellStyle name="好_2010年荣成地方财政预算表（表1-9）（荣成最终）" xfId="1305"/>
    <cellStyle name="好_2010年荣成地方财政预算表（表1-9）（荣成最终） 2" xfId="1306"/>
    <cellStyle name="好_2010年荣成地方财政预算表（表1-9）（荣成最终）_2011预算收入汇总表" xfId="1307"/>
    <cellStyle name="好_2010年荣成地方财政预算表（表1-9）（荣成最终）_2011预算收入汇总表 2" xfId="1308"/>
    <cellStyle name="好_2010年荣成地方财政预算表（表1-9）（荣成最终）_2011预算收入汇总表(非税）" xfId="1309"/>
    <cellStyle name="好_2010年荣成地方财政预算表（表1-9）（荣成最终）_2011预算收入汇总表（非税）" xfId="1310"/>
    <cellStyle name="好_2010年荣成地方财政预算表（表1-9）（荣成最终）_2011预算收入汇总表(非税） 2" xfId="1311"/>
    <cellStyle name="好_2010年荣成地方财政预算表（表1-9）（荣成最终）_2011预算收入汇总表（非税） 2" xfId="1312"/>
    <cellStyle name="好_2010年荣成地方财政预算表（表1-9）（荣成最终）_2011预算收入汇总表(非税） 3" xfId="1313"/>
    <cellStyle name="好_2010年荣成地方财政预算表（表1-9）（荣成最终）_2011预算收入汇总表（非税） 3" xfId="1314"/>
    <cellStyle name="好_2010年荣成地方财政预算表（表1-9）（荣成最终）_2011预算收入汇总表(非税） 4" xfId="1315"/>
    <cellStyle name="好_2010年荣成地方财政预算表（表1-9）（荣成最终）_2011预算收入汇总表（非税） 4" xfId="1316"/>
    <cellStyle name="好_2010年荣成地方财政预算表（表1-9）（荣成最终）_2011预算收入汇总表(非税） 5" xfId="1317"/>
    <cellStyle name="好_2010年荣成地方财政预算表（表1-9）（荣成最终）_2011预算收入汇总表（非税） 5" xfId="1318"/>
    <cellStyle name="好_2010年荣成地方财政预算表（表1-9）（荣成最终）_2011预算收入汇总表(非税） 6" xfId="1319"/>
    <cellStyle name="好_2010年荣成地方财政预算表（表1-9）（荣成最终）_2011预算收入汇总表（非税） 6" xfId="1320"/>
    <cellStyle name="好_2010年荣成地方财政预算表（增长12%）" xfId="1321"/>
    <cellStyle name="好_2010年荣成地方财政预算表（增长12%） 2" xfId="1322"/>
    <cellStyle name="好_2010年荣成地方财政预算表（增长12%）_2011预算收入汇总表" xfId="1323"/>
    <cellStyle name="好_2010年荣成地方财政预算表（增长12%）_2011预算收入汇总表 2" xfId="1324"/>
    <cellStyle name="好_2010年荣成地方财政预算表（增长12%）_2011预算收入汇总表(非税）" xfId="1325"/>
    <cellStyle name="好_2010年荣成地方财政预算表（增长12%）_2011预算收入汇总表（非税）" xfId="1326"/>
    <cellStyle name="好_2010年荣成地方财政预算表（增长12%）_2011预算收入汇总表(非税） 2" xfId="1327"/>
    <cellStyle name="好_2010年荣成地方财政预算表（增长12%）_2011预算收入汇总表（非税） 2" xfId="1328"/>
    <cellStyle name="好_2010年荣成地方财政预算表（增长12%）_2011预算收入汇总表(非税） 3" xfId="1329"/>
    <cellStyle name="好_2010年荣成地方财政预算表（增长12%）_2011预算收入汇总表（非税） 3" xfId="1330"/>
    <cellStyle name="好_2010年荣成地方财政预算表（增长12%）_2011预算收入汇总表(非税） 4" xfId="1331"/>
    <cellStyle name="好_2010年荣成地方财政预算表（增长12%）_2011预算收入汇总表（非税） 4" xfId="1332"/>
    <cellStyle name="好_2010年荣成地方财政预算表（增长12%）_2011预算收入汇总表(非税） 5" xfId="1333"/>
    <cellStyle name="好_2010年荣成地方财政预算表（增长12%）_2011预算收入汇总表（非税） 5" xfId="1334"/>
    <cellStyle name="好_2010年荣成地方财政预算表（增长12%）_2011预算收入汇总表(非税） 6" xfId="1335"/>
    <cellStyle name="好_2010年荣成地方财政预算表（增长12%）_2011预算收入汇总表（非税） 6" xfId="1336"/>
    <cellStyle name="好_2010年市级专项汇总" xfId="1337"/>
    <cellStyle name="好_2010年市级专项汇总 2" xfId="1338"/>
    <cellStyle name="好_2010年市级专项汇总_2011预算收入汇总表" xfId="1339"/>
    <cellStyle name="好_2010年市级专项汇总_2011预算收入汇总表 2" xfId="1340"/>
    <cellStyle name="好_2010年市级专项汇总_2011预算收入汇总表(非税）" xfId="1341"/>
    <cellStyle name="好_2010年市级专项汇总_2011预算收入汇总表（非税）" xfId="1342"/>
    <cellStyle name="好_2010年市级专项汇总_2011预算收入汇总表(非税） 2" xfId="1343"/>
    <cellStyle name="好_2010年市级专项汇总_2011预算收入汇总表（非税） 2" xfId="1344"/>
    <cellStyle name="好_2010年市级专项汇总_2011预算收入汇总表(非税） 3" xfId="1345"/>
    <cellStyle name="好_2010年市级专项汇总_2011预算收入汇总表（非税） 3" xfId="1346"/>
    <cellStyle name="好_2010年市级专项汇总_2011预算收入汇总表(非税） 4" xfId="1347"/>
    <cellStyle name="好_2010年市级专项汇总_2011预算收入汇总表（非税） 4" xfId="1348"/>
    <cellStyle name="好_2010年市级专项汇总_2011预算收入汇总表(非税） 5" xfId="1349"/>
    <cellStyle name="好_2010年市级专项汇总_2011预算收入汇总表（非税） 5" xfId="1350"/>
    <cellStyle name="好_2010年市级专项汇总_2011预算收入汇总表(非税） 6" xfId="1351"/>
    <cellStyle name="好_2010年市级专项汇总_2011预算收入汇总表（非税） 6" xfId="1352"/>
    <cellStyle name="好_2011年荣成市地方财政预算表（加工）" xfId="1353"/>
    <cellStyle name="好_2011年预算表（执法局）" xfId="1354"/>
    <cellStyle name="好_2011年预算表（执法局） 2" xfId="1355"/>
    <cellStyle name="好_2011年预算汇总（1-5）" xfId="1356"/>
    <cellStyle name="好_2011年预算汇总（1-5最终版）" xfId="1357"/>
    <cellStyle name="好_2011年预算汇总（1-5最终版） 2" xfId="1358"/>
    <cellStyle name="好_2011年预算汇总（1-5最终版） 3" xfId="1359"/>
    <cellStyle name="好_2011年预算汇总（1-5最终版）_2015年全市政府购买服务汇总表" xfId="1360"/>
    <cellStyle name="好_2011预算收入汇总表" xfId="1361"/>
    <cellStyle name="好_2011预算收入汇总表 2" xfId="1362"/>
    <cellStyle name="好_2011预算收入汇总表 3" xfId="1363"/>
    <cellStyle name="好_2011预算收入汇总表(非税）" xfId="1364"/>
    <cellStyle name="好_2011预算收入汇总表（非税）" xfId="1365"/>
    <cellStyle name="好_2011预算收入汇总表(非税） 2" xfId="1366"/>
    <cellStyle name="好_2011预算收入汇总表（非税） 2" xfId="1367"/>
    <cellStyle name="好_2011预算收入汇总表(非税） 3" xfId="1368"/>
    <cellStyle name="好_2011预算收入汇总表（非税） 3" xfId="1369"/>
    <cellStyle name="好_2011预算收入汇总表(非税） 4" xfId="1370"/>
    <cellStyle name="好_2011预算收入汇总表（非税） 4" xfId="1371"/>
    <cellStyle name="好_2011预算收入汇总表(非税） 5" xfId="1372"/>
    <cellStyle name="好_2011预算收入汇总表（非税） 5" xfId="1373"/>
    <cellStyle name="好_2011预算收入汇总表(非税） 6" xfId="1374"/>
    <cellStyle name="好_2011预算收入汇总表（非税） 6" xfId="1375"/>
    <cellStyle name="好_2011预算收入汇总表(非税） 7" xfId="1376"/>
    <cellStyle name="好_2011预算收入汇总表（非税） 7" xfId="1377"/>
    <cellStyle name="好_2011预算收入汇总表(非税）_2015年全市政府购买服务汇总表" xfId="1378"/>
    <cellStyle name="好_2011预算收入汇总表（非税）_2015年全市政府购买服务汇总表" xfId="1379"/>
    <cellStyle name="好_2011预算收入汇总表_2015年全市政府购买服务汇总表" xfId="1380"/>
    <cellStyle name="好_2012年国有参股企业国有资本经营预算表" xfId="1381"/>
    <cellStyle name="好_2012年荣成市部门预算明细表（分发单位）" xfId="1382"/>
    <cellStyle name="好_2012年荣成市部门预算明细表（分发单位） 2" xfId="1383"/>
    <cellStyle name="好_2012年镇区收支预算平衡表（汇总）" xfId="1384"/>
    <cellStyle name="好_2013年荣成市部门预算明细表（市直）" xfId="1385"/>
    <cellStyle name="好_2013年荣成市部门预算明细表（市直） 2" xfId="1386"/>
    <cellStyle name="好_2013年镇区预算" xfId="1387"/>
    <cellStyle name="好_2014年一上汇总" xfId="1388"/>
    <cellStyle name="好_2014年一上汇总 2" xfId="1389"/>
    <cellStyle name="好_2014年一上汇总_第一实验幼儿园2015年荣成市部门预算明细表（二上使用）" xfId="1390"/>
    <cellStyle name="好_2014年一上汇总_实中2015年荣成市部门预算明细表（二上使用）" xfId="1391"/>
    <cellStyle name="好_2015年全市政府购买服务汇总表" xfId="1392"/>
    <cellStyle name="好_2015年市级专项支出预算表" xfId="1393"/>
    <cellStyle name="好_财政收支预算" xfId="1394"/>
    <cellStyle name="好_党政组基本支出" xfId="1395"/>
    <cellStyle name="好_党政组基本支出 2" xfId="1396"/>
    <cellStyle name="好_党政组基本支出 2 2" xfId="1397"/>
    <cellStyle name="好_党政组基本支出 3" xfId="1398"/>
    <cellStyle name="好_党政组基本支出 4" xfId="1399"/>
    <cellStyle name="好_党政组基本支出 5" xfId="1400"/>
    <cellStyle name="好_党政组基本支出 6" xfId="1401"/>
    <cellStyle name="好_党政组基本支出 7" xfId="1402"/>
    <cellStyle name="好_党政组基本支出 8" xfId="1403"/>
    <cellStyle name="好_党政组基本支出_第一实验幼儿园2015年荣成市部门预算明细表（二上使用）" xfId="1404"/>
    <cellStyle name="好_党政组基本支出_实中2015年荣成市部门预算明细表（二上使用）" xfId="1405"/>
    <cellStyle name="好_第一实验幼儿园2015年荣成市部门预算明细表（二上使用）" xfId="1406"/>
    <cellStyle name="好_附件1：2010年地方财政预算表（表1-9）（全部上报荣成）" xfId="1407"/>
    <cellStyle name="好_附件1：2010年地方财政预算表（表1-9）（全部上报荣成） 2" xfId="1408"/>
    <cellStyle name="好_附件1：2010年地方财政预算表（表1-9）（全部上报荣成）_2011预算收入汇总表" xfId="1409"/>
    <cellStyle name="好_附件1：2010年地方财政预算表（表1-9）（全部上报荣成）_2011预算收入汇总表 2" xfId="1410"/>
    <cellStyle name="好_附件1：2010年地方财政预算表（表1-9）（全部上报荣成）_2011预算收入汇总表(非税）" xfId="1411"/>
    <cellStyle name="好_附件1：2010年地方财政预算表（表1-9）（全部上报荣成）_2011预算收入汇总表（非税）" xfId="1412"/>
    <cellStyle name="好_附件1：2010年地方财政预算表（表1-9）（全部上报荣成）_2011预算收入汇总表(非税） 2" xfId="1413"/>
    <cellStyle name="好_附件1：2010年地方财政预算表（表1-9）（全部上报荣成）_2011预算收入汇总表（非税） 2" xfId="1414"/>
    <cellStyle name="好_附件1：2010年地方财政预算表（表1-9）（全部上报荣成）_2011预算收入汇总表(非税） 3" xfId="1415"/>
    <cellStyle name="好_附件1：2010年地方财政预算表（表1-9）（全部上报荣成）_2011预算收入汇总表（非税） 3" xfId="1416"/>
    <cellStyle name="好_附件1：2010年地方财政预算表（表1-9）（全部上报荣成）_2011预算收入汇总表(非税） 4" xfId="1417"/>
    <cellStyle name="好_附件1：2010年地方财政预算表（表1-9）（全部上报荣成）_2011预算收入汇总表（非税） 4" xfId="1418"/>
    <cellStyle name="好_附件1：2010年地方财政预算表（表1-9）（全部上报荣成）_2011预算收入汇总表(非税） 5" xfId="1419"/>
    <cellStyle name="好_附件1：2010年地方财政预算表（表1-9）（全部上报荣成）_2011预算收入汇总表（非税） 5" xfId="1420"/>
    <cellStyle name="好_附件1：2010年地方财政预算表（表1-9）（全部上报荣成）_2011预算收入汇总表(非税） 6" xfId="1421"/>
    <cellStyle name="好_附件1：2010年地方财政预算表（表1-9）（全部上报荣成）_2011预算收入汇总表（非税） 6" xfId="1422"/>
    <cellStyle name="好_留" xfId="1423"/>
    <cellStyle name="好_留 2" xfId="1424"/>
    <cellStyle name="好_留 2 2" xfId="1425"/>
    <cellStyle name="好_留 3" xfId="1426"/>
    <cellStyle name="好_留 4" xfId="1427"/>
    <cellStyle name="好_留 5" xfId="1428"/>
    <cellStyle name="好_留 6" xfId="1429"/>
    <cellStyle name="好_留 7" xfId="1430"/>
    <cellStyle name="好_留 8" xfId="1431"/>
    <cellStyle name="好_留_第一实验幼儿园2015年荣成市部门预算明细表（二上使用）" xfId="1432"/>
    <cellStyle name="好_留_实中2015年荣成市部门预算明细表（二上使用）" xfId="1433"/>
    <cellStyle name="好_荣成2012年地方财政预算表（表1-7）" xfId="1434"/>
    <cellStyle name="好_荣成市2015年财政人代会报告附表2-4" xfId="1435"/>
    <cellStyle name="好_实中2015年荣成市部门预算明细表（二上使用）" xfId="1436"/>
    <cellStyle name="好_收支总表公开04" xfId="1437"/>
    <cellStyle name="好_滕家镇111-2012年荣成市部门预算明细表上报表" xfId="1438"/>
    <cellStyle name="好_政法处2009年“一上”第一阶段预算初审汇总表（向肖处汇报并与张弘沟通后调整稿，20081020)" xfId="1439"/>
    <cellStyle name="好_政法处2009年“一上”第一阶段预算初审汇总表（向肖处汇报并与张弘沟通后调整稿，20081020) 2" xfId="1440"/>
    <cellStyle name="好_政法处2009年“一上”第一阶段预算初审汇总表（向肖处汇报并与张弘沟通后调整稿，20081020) 2 2" xfId="1441"/>
    <cellStyle name="好_政法处2009年“一上”第一阶段预算初审汇总表（向肖处汇报并与张弘沟通后调整稿，20081020) 3" xfId="1442"/>
    <cellStyle name="好_政法处2009年“一上”第一阶段预算初审汇总表（向肖处汇报并与张弘沟通后调整稿，20081020) 4" xfId="1443"/>
    <cellStyle name="好_政法处2009年“一上”第一阶段预算初审汇总表（向肖处汇报并与张弘沟通后调整稿，20081020) 5" xfId="1444"/>
    <cellStyle name="好_政法处2009年“一上”第一阶段预算初审汇总表（向肖处汇报并与张弘沟通后调整稿，20081020) 6" xfId="1445"/>
    <cellStyle name="好_政法处2009年“一上”第一阶段预算初审汇总表（向肖处汇报并与张弘沟通后调整稿，20081020) 7" xfId="1446"/>
    <cellStyle name="好_政法处2009年“一上”第一阶段预算初审汇总表（向肖处汇报并与张弘沟通后调整稿，20081020) 8" xfId="1447"/>
    <cellStyle name="好_政法处2009年“一上”第一阶段预算初审汇总表（向肖处汇报并与张弘沟通后调整稿，20081020)_第一实验幼儿园2015年荣成市部门预算明细表（二上使用）" xfId="1448"/>
    <cellStyle name="好_政法处2009年“一上”第一阶段预算初审汇总表（向肖处汇报并与张弘沟通后调整稿，20081020)_实中2015年荣成市部门预算明细表（二上使用）" xfId="1449"/>
    <cellStyle name="好_政法处2009年预算初审意见（20081028)" xfId="1450"/>
    <cellStyle name="好_政法处2009年预算初审意见（20081028) 2" xfId="1451"/>
    <cellStyle name="好_政法处2009年预算初审意见（20081028) 2 2" xfId="1452"/>
    <cellStyle name="好_政法处2009年预算初审意见（20081028) 3" xfId="1453"/>
    <cellStyle name="好_政法处2009年预算初审意见（20081028) 4" xfId="1454"/>
    <cellStyle name="好_政法处2009年预算初审意见（20081028) 5" xfId="1455"/>
    <cellStyle name="好_政法处2009年预算初审意见（20081028) 6" xfId="1456"/>
    <cellStyle name="好_政法处2009年预算初审意见（20081028) 7" xfId="1457"/>
    <cellStyle name="好_政法处2009年预算初审意见（20081028) 8" xfId="1458"/>
    <cellStyle name="好_政法处2009年预算初审意见（20081028)_第一实验幼儿园2015年荣成市部门预算明细表（二上使用）" xfId="1459"/>
    <cellStyle name="好_政法处2009年预算初审意见（20081028)_实中2015年荣成市部门预算明细表（二上使用）" xfId="1460"/>
    <cellStyle name="好_政法处2009年预算初审意见（20081031向肖王处长汇报后稿)" xfId="1461"/>
    <cellStyle name="好_政法处2009年预算初审意见（20081031向肖王处长汇报后稿) 2" xfId="1462"/>
    <cellStyle name="好_政法处2009年预算初审意见（20081031向肖王处长汇报后稿) 2 2" xfId="1463"/>
    <cellStyle name="好_政法处2009年预算初审意见（20081031向肖王处长汇报后稿) 3" xfId="1464"/>
    <cellStyle name="好_政法处2009年预算初审意见（20081031向肖王处长汇报后稿) 4" xfId="1465"/>
    <cellStyle name="好_政法处2009年预算初审意见（20081031向肖王处长汇报后稿) 5" xfId="1466"/>
    <cellStyle name="好_政法处2009年预算初审意见（20081031向肖王处长汇报后稿) 6" xfId="1467"/>
    <cellStyle name="好_政法处2009年预算初审意见（20081031向肖王处长汇报后稿) 7" xfId="1468"/>
    <cellStyle name="好_政法处2009年预算初审意见（20081031向肖王处长汇报后稿) 8" xfId="1469"/>
    <cellStyle name="好_政法处2009年预算初审意见（20081031向肖王处长汇报后稿)_第一实验幼儿园2015年荣成市部门预算明细表（二上使用）" xfId="1470"/>
    <cellStyle name="好_政法处2009年预算初审意见（20081031向肖王处长汇报后稿)_实中2015年荣成市部门预算明细表（二上使用）" xfId="1471"/>
    <cellStyle name="汇总 2" xfId="1472"/>
    <cellStyle name="汇总 2 2" xfId="1473"/>
    <cellStyle name="汇总 2 2 2" xfId="1474"/>
    <cellStyle name="汇总 2 3" xfId="1475"/>
    <cellStyle name="汇总 2 4" xfId="1476"/>
    <cellStyle name="汇总 3" xfId="1477"/>
    <cellStyle name="汇总 3 2" xfId="1478"/>
    <cellStyle name="汇总 3 3" xfId="1479"/>
    <cellStyle name="汇总 3 4" xfId="1480"/>
    <cellStyle name="汇总 4" xfId="1481"/>
    <cellStyle name="货币 2" xfId="1482"/>
    <cellStyle name="货币 2 2" xfId="1483"/>
    <cellStyle name="货币 2 2 2" xfId="1484"/>
    <cellStyle name="货币 2 2 3" xfId="1485"/>
    <cellStyle name="货币 2 3" xfId="1486"/>
    <cellStyle name="货币 2 4" xfId="1487"/>
    <cellStyle name="货币 2 5" xfId="1488"/>
    <cellStyle name="货币 2 6" xfId="1489"/>
    <cellStyle name="计算 2" xfId="1490"/>
    <cellStyle name="计算 2 2" xfId="1491"/>
    <cellStyle name="计算 2 2 2" xfId="1492"/>
    <cellStyle name="计算 2 3" xfId="1493"/>
    <cellStyle name="计算 2 4" xfId="1494"/>
    <cellStyle name="计算 3" xfId="1495"/>
    <cellStyle name="计算 3 2" xfId="1496"/>
    <cellStyle name="计算 3 3" xfId="1497"/>
    <cellStyle name="计算 3 4" xfId="1498"/>
    <cellStyle name="计算 4" xfId="1499"/>
    <cellStyle name="计算 5" xfId="1500"/>
    <cellStyle name="检查单元格 2" xfId="1501"/>
    <cellStyle name="检查单元格 2 2" xfId="1502"/>
    <cellStyle name="检查单元格 2 2 2" xfId="1503"/>
    <cellStyle name="检查单元格 2 3" xfId="1504"/>
    <cellStyle name="检查单元格 2 4" xfId="1505"/>
    <cellStyle name="检查单元格 3" xfId="1506"/>
    <cellStyle name="检查单元格 3 2" xfId="1507"/>
    <cellStyle name="检查单元格 3 3" xfId="1508"/>
    <cellStyle name="检查单元格 3 4" xfId="1509"/>
    <cellStyle name="检查单元格 4" xfId="1510"/>
    <cellStyle name="检查单元格 5" xfId="1511"/>
    <cellStyle name="解释性文本 2" xfId="1512"/>
    <cellStyle name="解释性文本 2 2" xfId="1513"/>
    <cellStyle name="解释性文本 2 2 2" xfId="1514"/>
    <cellStyle name="解释性文本 2 3" xfId="1515"/>
    <cellStyle name="解释性文本 2 4" xfId="1516"/>
    <cellStyle name="解释性文本 3" xfId="1517"/>
    <cellStyle name="解释性文本 3 2" xfId="1518"/>
    <cellStyle name="解释性文本 3 3" xfId="1519"/>
    <cellStyle name="解释性文本 4" xfId="1520"/>
    <cellStyle name="解释性文本 5" xfId="1521"/>
    <cellStyle name="警告文本 2" xfId="1522"/>
    <cellStyle name="警告文本 2 2" xfId="1523"/>
    <cellStyle name="警告文本 2 2 2" xfId="1524"/>
    <cellStyle name="警告文本 2 3" xfId="1525"/>
    <cellStyle name="警告文本 2 4" xfId="1526"/>
    <cellStyle name="警告文本 3" xfId="1527"/>
    <cellStyle name="警告文本 3 2" xfId="1528"/>
    <cellStyle name="警告文本 3 3" xfId="1529"/>
    <cellStyle name="警告文本 4" xfId="1530"/>
    <cellStyle name="警告文本 5" xfId="1531"/>
    <cellStyle name="链接单元格 2" xfId="1532"/>
    <cellStyle name="链接单元格 2 2" xfId="1533"/>
    <cellStyle name="链接单元格 2 2 2" xfId="1534"/>
    <cellStyle name="链接单元格 2 3" xfId="1535"/>
    <cellStyle name="链接单元格 2 4" xfId="1536"/>
    <cellStyle name="链接单元格 3" xfId="1537"/>
    <cellStyle name="链接单元格 3 2" xfId="1538"/>
    <cellStyle name="链接单元格 3 3" xfId="1539"/>
    <cellStyle name="链接单元格 4" xfId="1540"/>
    <cellStyle name="链接单元格 5" xfId="1541"/>
    <cellStyle name="霓付 [0]_ +Foil &amp; -FOIL &amp; PAPER" xfId="1542"/>
    <cellStyle name="霓付_ +Foil &amp; -FOIL &amp; PAPER" xfId="1543"/>
    <cellStyle name="烹拳 [0]_ +Foil &amp; -FOIL &amp; PAPER" xfId="1544"/>
    <cellStyle name="烹拳_ +Foil &amp; -FOIL &amp; PAPER" xfId="1545"/>
    <cellStyle name="普通_ 白土" xfId="1546"/>
    <cellStyle name="千分位[0]_ 白土" xfId="1547"/>
    <cellStyle name="千分位_ 白土" xfId="1548"/>
    <cellStyle name="千位[0]_，" xfId="1549"/>
    <cellStyle name="千位_，" xfId="1550"/>
    <cellStyle name="千位分隔" xfId="1551" builtinId="3"/>
    <cellStyle name="千位分隔 2" xfId="1552"/>
    <cellStyle name="千位分隔[0] 2" xfId="1553"/>
    <cellStyle name="千位分隔[0] 2 2" xfId="1554"/>
    <cellStyle name="千位分隔[0] 2 2 2" xfId="1555"/>
    <cellStyle name="千位分隔[0] 2 2 3" xfId="1556"/>
    <cellStyle name="千位分隔[0] 2 3" xfId="1557"/>
    <cellStyle name="千位分隔[0] 2 4" xfId="1558"/>
    <cellStyle name="千位分隔[0] 2 5" xfId="1559"/>
    <cellStyle name="千位分隔[0] 2 6" xfId="1560"/>
    <cellStyle name="钎霖_4岿角利" xfId="1561"/>
    <cellStyle name="强调文字颜色 1 2" xfId="1562"/>
    <cellStyle name="强调文字颜色 1 2 2" xfId="1563"/>
    <cellStyle name="强调文字颜色 1 2 2 2" xfId="1564"/>
    <cellStyle name="强调文字颜色 1 2 2 2 2" xfId="1565"/>
    <cellStyle name="强调文字颜色 1 2 2 3" xfId="1566"/>
    <cellStyle name="强调文字颜色 1 2 2 4" xfId="1567"/>
    <cellStyle name="强调文字颜色 1 2 2 5" xfId="1568"/>
    <cellStyle name="强调文字颜色 1 2 2 6" xfId="1569"/>
    <cellStyle name="强调文字颜色 1 2 2 7" xfId="1570"/>
    <cellStyle name="强调文字颜色 1 2 2 8" xfId="1571"/>
    <cellStyle name="强调文字颜色 1 2 3" xfId="1572"/>
    <cellStyle name="强调文字颜色 1 2 3 2" xfId="1573"/>
    <cellStyle name="强调文字颜色 1 2 4" xfId="1574"/>
    <cellStyle name="强调文字颜色 1 2 5" xfId="1575"/>
    <cellStyle name="强调文字颜色 1 2 6" xfId="1576"/>
    <cellStyle name="强调文字颜色 1 2 7" xfId="1577"/>
    <cellStyle name="强调文字颜色 1 2 8" xfId="1578"/>
    <cellStyle name="强调文字颜色 1 2 9" xfId="1579"/>
    <cellStyle name="强调文字颜色 1 2_Xl0000022" xfId="1580"/>
    <cellStyle name="强调文字颜色 1 3" xfId="1581"/>
    <cellStyle name="强调文字颜色 1 3 2" xfId="1582"/>
    <cellStyle name="强调文字颜色 1 3 2 2" xfId="1583"/>
    <cellStyle name="强调文字颜色 1 3 3" xfId="1584"/>
    <cellStyle name="强调文字颜色 1 3 4" xfId="1585"/>
    <cellStyle name="强调文字颜色 1 3 5" xfId="1586"/>
    <cellStyle name="强调文字颜色 1 3 6" xfId="1587"/>
    <cellStyle name="强调文字颜色 1 3 7" xfId="1588"/>
    <cellStyle name="强调文字颜色 1 3 8" xfId="1589"/>
    <cellStyle name="强调文字颜色 1 4" xfId="1590"/>
    <cellStyle name="强调文字颜色 1 4 2" xfId="1591"/>
    <cellStyle name="强调文字颜色 1 4 2 2" xfId="1592"/>
    <cellStyle name="强调文字颜色 1 4 3" xfId="1593"/>
    <cellStyle name="强调文字颜色 1 4 4" xfId="1594"/>
    <cellStyle name="强调文字颜色 1 4 5" xfId="1595"/>
    <cellStyle name="强调文字颜色 1 4 6" xfId="1596"/>
    <cellStyle name="强调文字颜色 1 4 7" xfId="1597"/>
    <cellStyle name="强调文字颜色 1 4 8" xfId="1598"/>
    <cellStyle name="强调文字颜色 1 5" xfId="1599"/>
    <cellStyle name="强调文字颜色 1 5 2" xfId="1600"/>
    <cellStyle name="强调文字颜色 1 6" xfId="1601"/>
    <cellStyle name="强调文字颜色 1 7" xfId="1602"/>
    <cellStyle name="强调文字颜色 1 8" xfId="1603"/>
    <cellStyle name="强调文字颜色 2 2" xfId="1604"/>
    <cellStyle name="强调文字颜色 2 2 2" xfId="1605"/>
    <cellStyle name="强调文字颜色 2 2 2 2" xfId="1606"/>
    <cellStyle name="强调文字颜色 2 2 3" xfId="1607"/>
    <cellStyle name="强调文字颜色 2 2 4" xfId="1608"/>
    <cellStyle name="强调文字颜色 2 3" xfId="1609"/>
    <cellStyle name="强调文字颜色 2 3 2" xfId="1610"/>
    <cellStyle name="强调文字颜色 2 3 3" xfId="1611"/>
    <cellStyle name="强调文字颜色 2 3 4" xfId="1612"/>
    <cellStyle name="强调文字颜色 2 4" xfId="1613"/>
    <cellStyle name="强调文字颜色 2 5" xfId="1614"/>
    <cellStyle name="强调文字颜色 3 2" xfId="1615"/>
    <cellStyle name="强调文字颜色 3 2 2" xfId="1616"/>
    <cellStyle name="强调文字颜色 3 2 2 2" xfId="1617"/>
    <cellStyle name="强调文字颜色 3 2 3" xfId="1618"/>
    <cellStyle name="强调文字颜色 3 2 4" xfId="1619"/>
    <cellStyle name="强调文字颜色 3 2 5" xfId="1620"/>
    <cellStyle name="强调文字颜色 3 2 6" xfId="1621"/>
    <cellStyle name="强调文字颜色 3 2 7" xfId="1622"/>
    <cellStyle name="强调文字颜色 3 2 8" xfId="1623"/>
    <cellStyle name="强调文字颜色 3 3" xfId="1624"/>
    <cellStyle name="强调文字颜色 3 3 2" xfId="1625"/>
    <cellStyle name="强调文字颜色 3 3 2 2" xfId="1626"/>
    <cellStyle name="强调文字颜色 3 3 3" xfId="1627"/>
    <cellStyle name="强调文字颜色 3 3 4" xfId="1628"/>
    <cellStyle name="强调文字颜色 3 4" xfId="1629"/>
    <cellStyle name="强调文字颜色 3 5" xfId="1630"/>
    <cellStyle name="强调文字颜色 3 6" xfId="1631"/>
    <cellStyle name="强调文字颜色 4 2" xfId="1632"/>
    <cellStyle name="强调文字颜色 4 2 2" xfId="1633"/>
    <cellStyle name="强调文字颜色 4 2 2 2" xfId="1634"/>
    <cellStyle name="强调文字颜色 4 2 3" xfId="1635"/>
    <cellStyle name="强调文字颜色 4 2 4" xfId="1636"/>
    <cellStyle name="强调文字颜色 4 3" xfId="1637"/>
    <cellStyle name="强调文字颜色 4 3 2" xfId="1638"/>
    <cellStyle name="强调文字颜色 4 3 3" xfId="1639"/>
    <cellStyle name="强调文字颜色 4 3 4" xfId="1640"/>
    <cellStyle name="强调文字颜色 4 4" xfId="1641"/>
    <cellStyle name="强调文字颜色 4 5" xfId="1642"/>
    <cellStyle name="强调文字颜色 5 2" xfId="1643"/>
    <cellStyle name="强调文字颜色 5 2 2" xfId="1644"/>
    <cellStyle name="强调文字颜色 5 2 2 2" xfId="1645"/>
    <cellStyle name="强调文字颜色 5 2 3" xfId="1646"/>
    <cellStyle name="强调文字颜色 5 2 4" xfId="1647"/>
    <cellStyle name="强调文字颜色 5 3" xfId="1648"/>
    <cellStyle name="强调文字颜色 5 3 2" xfId="1649"/>
    <cellStyle name="强调文字颜色 5 3 3" xfId="1650"/>
    <cellStyle name="强调文字颜色 5 3 4" xfId="1651"/>
    <cellStyle name="强调文字颜色 5 4" xfId="1652"/>
    <cellStyle name="强调文字颜色 5 5" xfId="1653"/>
    <cellStyle name="强调文字颜色 6 2" xfId="1654"/>
    <cellStyle name="强调文字颜色 6 2 2" xfId="1655"/>
    <cellStyle name="强调文字颜色 6 2 2 2" xfId="1656"/>
    <cellStyle name="强调文字颜色 6 2 3" xfId="1657"/>
    <cellStyle name="强调文字颜色 6 2 4" xfId="1658"/>
    <cellStyle name="强调文字颜色 6 3" xfId="1659"/>
    <cellStyle name="强调文字颜色 6 3 2" xfId="1660"/>
    <cellStyle name="强调文字颜色 6 3 3" xfId="1661"/>
    <cellStyle name="强调文字颜色 6 3 4" xfId="1662"/>
    <cellStyle name="强调文字颜色 6 4" xfId="1663"/>
    <cellStyle name="强调文字颜色 6 5" xfId="1664"/>
    <cellStyle name="适中 2" xfId="1665"/>
    <cellStyle name="适中 2 2" xfId="1666"/>
    <cellStyle name="适中 2 2 2" xfId="1667"/>
    <cellStyle name="适中 2 3" xfId="1668"/>
    <cellStyle name="适中 2 4" xfId="1669"/>
    <cellStyle name="适中 3" xfId="1670"/>
    <cellStyle name="适中 3 2" xfId="1671"/>
    <cellStyle name="适中 3 3" xfId="1672"/>
    <cellStyle name="适中 3 4" xfId="1673"/>
    <cellStyle name="适中 4" xfId="1674"/>
    <cellStyle name="适中 5" xfId="1675"/>
    <cellStyle name="输出 2" xfId="1676"/>
    <cellStyle name="输出 2 2" xfId="1677"/>
    <cellStyle name="输出 2 2 2" xfId="1678"/>
    <cellStyle name="输出 2 3" xfId="1679"/>
    <cellStyle name="输出 2 4" xfId="1680"/>
    <cellStyle name="输出 3" xfId="1681"/>
    <cellStyle name="输出 3 2" xfId="1682"/>
    <cellStyle name="输出 3 3" xfId="1683"/>
    <cellStyle name="输出 3 4" xfId="1684"/>
    <cellStyle name="输出 4" xfId="1685"/>
    <cellStyle name="输出 5" xfId="1686"/>
    <cellStyle name="输入 2" xfId="1687"/>
    <cellStyle name="输入 2 2" xfId="1688"/>
    <cellStyle name="输入 2 2 2" xfId="1689"/>
    <cellStyle name="输入 2 3" xfId="1690"/>
    <cellStyle name="输入 2 4" xfId="1691"/>
    <cellStyle name="输入 3" xfId="1692"/>
    <cellStyle name="输入 3 2" xfId="1693"/>
    <cellStyle name="输入 3 3" xfId="1694"/>
    <cellStyle name="输入 3 4" xfId="1695"/>
    <cellStyle name="输入 4" xfId="1696"/>
    <cellStyle name="输入 5" xfId="1697"/>
    <cellStyle name="数字" xfId="1698"/>
    <cellStyle name="数字 2" xfId="1699"/>
    <cellStyle name="数字 2 2" xfId="1700"/>
    <cellStyle name="数字 2 3" xfId="1701"/>
    <cellStyle name="数字 3" xfId="1702"/>
    <cellStyle name="数字 4" xfId="1703"/>
    <cellStyle name="数字 5" xfId="1704"/>
    <cellStyle name="数字 6" xfId="1705"/>
    <cellStyle name="未定义" xfId="1706"/>
    <cellStyle name="小数" xfId="1707"/>
    <cellStyle name="小数 2" xfId="1708"/>
    <cellStyle name="小数 2 2" xfId="1709"/>
    <cellStyle name="小数 2 3" xfId="1710"/>
    <cellStyle name="小数 3" xfId="1711"/>
    <cellStyle name="小数 4" xfId="1712"/>
    <cellStyle name="小数 5" xfId="1713"/>
    <cellStyle name="小数 6" xfId="1714"/>
    <cellStyle name="样式 1" xfId="1715"/>
    <cellStyle name="样式 1 2" xfId="1716"/>
    <cellStyle name="样式 1 2 2" xfId="1717"/>
    <cellStyle name="注释 2" xfId="1718"/>
    <cellStyle name="注释 2 2" xfId="1719"/>
    <cellStyle name="注释 3" xfId="1720"/>
    <cellStyle name="注释 3 2" xfId="1721"/>
    <cellStyle name="注释 3 3" xfId="1722"/>
    <cellStyle name="콤마 [0]_BOILER-CO1" xfId="1723"/>
    <cellStyle name="콤마_BOILER-CO1" xfId="1724"/>
    <cellStyle name="통화 [0]_BOILER-CO1" xfId="1725"/>
    <cellStyle name="통화_BOILER-CO1" xfId="1726"/>
    <cellStyle name="표준_0N-HANDLING " xfId="17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5:I40"/>
  <sheetViews>
    <sheetView workbookViewId="0">
      <selection activeCell="H11" sqref="H11"/>
    </sheetView>
  </sheetViews>
  <sheetFormatPr defaultRowHeight="14.25"/>
  <cols>
    <col min="1" max="1" width="0.25" customWidth="1"/>
    <col min="9" max="9" width="20.5" customWidth="1"/>
  </cols>
  <sheetData>
    <row r="15" spans="2:9" ht="100.15" customHeight="1">
      <c r="B15" s="113" t="s">
        <v>817</v>
      </c>
      <c r="C15" s="113"/>
      <c r="D15" s="113"/>
      <c r="E15" s="113"/>
      <c r="F15" s="113"/>
      <c r="G15" s="113"/>
      <c r="H15" s="113"/>
      <c r="I15" s="113"/>
    </row>
    <row r="16" spans="2:9" ht="100.15" customHeight="1">
      <c r="B16" s="113" t="s">
        <v>659</v>
      </c>
      <c r="C16" s="113"/>
      <c r="D16" s="113"/>
      <c r="E16" s="113"/>
      <c r="F16" s="113"/>
      <c r="G16" s="113"/>
      <c r="H16" s="113"/>
      <c r="I16" s="113"/>
    </row>
    <row r="17" spans="2:9" ht="19.899999999999999" customHeight="1">
      <c r="B17" s="38"/>
      <c r="C17" s="38"/>
      <c r="D17" s="38"/>
      <c r="E17" s="38"/>
      <c r="F17" s="38"/>
      <c r="G17" s="38"/>
      <c r="H17" s="38"/>
      <c r="I17" s="38"/>
    </row>
    <row r="18" spans="2:9" ht="19.899999999999999" customHeight="1">
      <c r="B18" s="38"/>
      <c r="C18" s="38"/>
      <c r="D18" s="38"/>
      <c r="E18" s="38"/>
      <c r="F18" s="38"/>
      <c r="G18" s="38"/>
      <c r="H18" s="38"/>
      <c r="I18" s="38"/>
    </row>
    <row r="19" spans="2:9" ht="19.899999999999999" customHeight="1">
      <c r="B19" s="38"/>
      <c r="C19" s="38"/>
      <c r="D19" s="38"/>
      <c r="E19" s="38"/>
      <c r="F19" s="38"/>
      <c r="G19" s="38"/>
      <c r="H19" s="38"/>
      <c r="I19" s="38"/>
    </row>
    <row r="20" spans="2:9" ht="19.899999999999999" customHeight="1">
      <c r="B20" s="38"/>
      <c r="C20" s="38"/>
      <c r="D20" s="38"/>
      <c r="E20" s="38"/>
      <c r="F20" s="38"/>
      <c r="G20" s="38"/>
      <c r="H20" s="38"/>
      <c r="I20" s="38"/>
    </row>
    <row r="21" spans="2:9" ht="19.899999999999999" customHeight="1">
      <c r="B21" s="38"/>
      <c r="C21" s="38"/>
      <c r="D21" s="38"/>
      <c r="E21" s="38"/>
      <c r="F21" s="38"/>
      <c r="G21" s="38"/>
      <c r="H21" s="38"/>
      <c r="I21" s="38"/>
    </row>
    <row r="22" spans="2:9" ht="19.899999999999999" customHeight="1">
      <c r="B22" s="38"/>
      <c r="C22" s="38"/>
      <c r="D22" s="38"/>
      <c r="E22" s="38"/>
      <c r="F22" s="38"/>
      <c r="G22" s="38"/>
      <c r="H22" s="38"/>
      <c r="I22" s="38"/>
    </row>
    <row r="23" spans="2:9" ht="19.899999999999999" customHeight="1">
      <c r="B23" s="38"/>
      <c r="C23" s="38"/>
      <c r="D23" s="38"/>
      <c r="E23" s="38"/>
      <c r="F23" s="38"/>
      <c r="G23" s="38"/>
      <c r="H23" s="38"/>
      <c r="I23" s="38"/>
    </row>
    <row r="24" spans="2:9" ht="19.899999999999999" customHeight="1">
      <c r="B24" s="38"/>
      <c r="C24" s="38"/>
      <c r="D24" s="38"/>
      <c r="E24" s="38"/>
      <c r="F24" s="38"/>
      <c r="G24" s="38"/>
      <c r="H24" s="38"/>
      <c r="I24" s="38"/>
    </row>
    <row r="25" spans="2:9" ht="19.899999999999999" customHeight="1">
      <c r="B25" s="38"/>
      <c r="C25" s="38"/>
      <c r="D25" s="38"/>
      <c r="E25" s="38"/>
      <c r="F25" s="38"/>
      <c r="G25" s="38"/>
      <c r="H25" s="38"/>
      <c r="I25" s="38"/>
    </row>
    <row r="26" spans="2:9" ht="19.899999999999999" customHeight="1">
      <c r="B26" s="38"/>
      <c r="C26" s="38"/>
      <c r="D26" s="38"/>
      <c r="E26" s="38"/>
      <c r="F26" s="38"/>
      <c r="G26" s="38"/>
      <c r="H26" s="38"/>
      <c r="I26" s="38"/>
    </row>
    <row r="27" spans="2:9" ht="19.899999999999999" customHeight="1">
      <c r="B27" s="38"/>
      <c r="C27" s="38"/>
      <c r="D27" s="38"/>
      <c r="E27" s="38"/>
      <c r="F27" s="38"/>
      <c r="G27" s="38"/>
      <c r="H27" s="38"/>
      <c r="I27" s="38"/>
    </row>
    <row r="31" spans="2:9">
      <c r="B31" s="114"/>
      <c r="C31" s="115"/>
      <c r="D31" s="115"/>
      <c r="E31" s="115"/>
      <c r="F31" s="115"/>
      <c r="G31" s="115"/>
      <c r="H31" s="115"/>
      <c r="I31" s="115"/>
    </row>
    <row r="32" spans="2:9">
      <c r="B32" s="115"/>
      <c r="C32" s="115"/>
      <c r="D32" s="115"/>
      <c r="E32" s="115"/>
      <c r="F32" s="115"/>
      <c r="G32" s="115"/>
      <c r="H32" s="115"/>
      <c r="I32" s="115"/>
    </row>
    <row r="33" spans="2:9">
      <c r="B33" s="115"/>
      <c r="C33" s="115"/>
      <c r="D33" s="115"/>
      <c r="E33" s="115"/>
      <c r="F33" s="115"/>
      <c r="G33" s="115"/>
      <c r="H33" s="115"/>
      <c r="I33" s="115"/>
    </row>
    <row r="34" spans="2:9">
      <c r="B34" s="115"/>
      <c r="C34" s="115"/>
      <c r="D34" s="115"/>
      <c r="E34" s="115"/>
      <c r="F34" s="115"/>
      <c r="G34" s="115"/>
      <c r="H34" s="115"/>
      <c r="I34" s="115"/>
    </row>
    <row r="35" spans="2:9">
      <c r="B35" s="115"/>
      <c r="C35" s="115"/>
      <c r="D35" s="115"/>
      <c r="E35" s="115"/>
      <c r="F35" s="115"/>
      <c r="G35" s="115"/>
      <c r="H35" s="115"/>
      <c r="I35" s="115"/>
    </row>
    <row r="36" spans="2:9" ht="13.15" customHeight="1">
      <c r="B36" s="116"/>
      <c r="C36" s="116"/>
      <c r="D36" s="116"/>
      <c r="E36" s="116"/>
      <c r="F36" s="116"/>
      <c r="G36" s="116"/>
      <c r="H36" s="116"/>
      <c r="I36" s="116"/>
    </row>
    <row r="37" spans="2:9" ht="13.15" customHeight="1">
      <c r="B37" s="116"/>
      <c r="C37" s="116"/>
      <c r="D37" s="116"/>
      <c r="E37" s="116"/>
      <c r="F37" s="116"/>
      <c r="G37" s="116"/>
      <c r="H37" s="116"/>
      <c r="I37" s="116"/>
    </row>
    <row r="38" spans="2:9" ht="13.15" customHeight="1">
      <c r="B38" s="116"/>
      <c r="C38" s="116"/>
      <c r="D38" s="116"/>
      <c r="E38" s="116"/>
      <c r="F38" s="116"/>
      <c r="G38" s="116"/>
      <c r="H38" s="116"/>
      <c r="I38" s="116"/>
    </row>
    <row r="39" spans="2:9" ht="13.15" customHeight="1">
      <c r="B39" s="116"/>
      <c r="C39" s="116"/>
      <c r="D39" s="116"/>
      <c r="E39" s="116"/>
      <c r="F39" s="116"/>
      <c r="G39" s="116"/>
      <c r="H39" s="116"/>
      <c r="I39" s="116"/>
    </row>
    <row r="40" spans="2:9" ht="13.15" customHeight="1">
      <c r="B40" s="116"/>
      <c r="C40" s="116"/>
      <c r="D40" s="116"/>
      <c r="E40" s="116"/>
      <c r="F40" s="116"/>
      <c r="G40" s="116"/>
      <c r="H40" s="116"/>
      <c r="I40" s="116"/>
    </row>
  </sheetData>
  <mergeCells count="4">
    <mergeCell ref="B15:I15"/>
    <mergeCell ref="B31:I35"/>
    <mergeCell ref="B36:I40"/>
    <mergeCell ref="B16:I16"/>
  </mergeCells>
  <phoneticPr fontId="7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A8" sqref="A8"/>
    </sheetView>
  </sheetViews>
  <sheetFormatPr defaultRowHeight="14.25"/>
  <cols>
    <col min="1" max="1" width="72.75" style="44" customWidth="1"/>
  </cols>
  <sheetData>
    <row r="1" spans="1:1" ht="47.65" customHeight="1">
      <c r="A1" s="39" t="s">
        <v>25</v>
      </c>
    </row>
    <row r="2" spans="1:1" s="41" customFormat="1" ht="18.399999999999999" customHeight="1">
      <c r="A2" s="40"/>
    </row>
    <row r="3" spans="1:1" s="43" customFormat="1" ht="49.9" customHeight="1">
      <c r="A3" s="42" t="s">
        <v>805</v>
      </c>
    </row>
    <row r="4" spans="1:1" s="43" customFormat="1" ht="49.9" customHeight="1">
      <c r="A4" s="42" t="s">
        <v>806</v>
      </c>
    </row>
    <row r="5" spans="1:1" s="43" customFormat="1" ht="49.9" customHeight="1">
      <c r="A5" s="42" t="s">
        <v>807</v>
      </c>
    </row>
    <row r="6" spans="1:1" s="43" customFormat="1" ht="49.9" customHeight="1">
      <c r="A6" s="42" t="s">
        <v>808</v>
      </c>
    </row>
    <row r="7" spans="1:1" s="43" customFormat="1" ht="49.9" customHeight="1">
      <c r="A7" s="42" t="s">
        <v>809</v>
      </c>
    </row>
    <row r="8" spans="1:1" s="43" customFormat="1" ht="49.9" customHeight="1">
      <c r="A8" s="42" t="s">
        <v>810</v>
      </c>
    </row>
  </sheetData>
  <phoneticPr fontId="7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D39"/>
  <sheetViews>
    <sheetView showGridLines="0" showZeros="0" workbookViewId="0">
      <pane ySplit="7" topLeftCell="A29" activePane="bottomLeft" state="frozen"/>
      <selection activeCell="H12" sqref="H12"/>
      <selection pane="bottomLeft" activeCell="A35" sqref="A35"/>
    </sheetView>
  </sheetViews>
  <sheetFormatPr defaultColWidth="6.75" defaultRowHeight="20.100000000000001" customHeight="1"/>
  <cols>
    <col min="1" max="1" width="46.125" style="4" customWidth="1"/>
    <col min="2" max="2" width="19.75" style="112" customWidth="1"/>
    <col min="3" max="3" width="12.375" style="34" customWidth="1"/>
    <col min="4" max="159" width="6.75" style="4" customWidth="1"/>
    <col min="160" max="243" width="6.75" style="5" customWidth="1"/>
    <col min="244" max="16384" width="6.75" style="5"/>
  </cols>
  <sheetData>
    <row r="1" spans="1:160" ht="14.25" customHeight="1">
      <c r="A1" s="117" t="s">
        <v>24</v>
      </c>
      <c r="B1" s="118"/>
    </row>
    <row r="2" spans="1:160" ht="20.25" customHeight="1">
      <c r="A2" s="120" t="s">
        <v>811</v>
      </c>
      <c r="B2" s="120"/>
      <c r="C2" s="120"/>
    </row>
    <row r="3" spans="1:160" s="4" customFormat="1" ht="20.100000000000001" customHeight="1">
      <c r="A3" s="8"/>
      <c r="B3" s="103"/>
      <c r="C3" s="35" t="s">
        <v>23</v>
      </c>
    </row>
    <row r="4" spans="1:160" ht="12" customHeight="1">
      <c r="A4" s="119" t="s">
        <v>5</v>
      </c>
      <c r="B4" s="119"/>
      <c r="C4" s="125" t="s">
        <v>28</v>
      </c>
    </row>
    <row r="5" spans="1:160" ht="12" customHeight="1">
      <c r="A5" s="119"/>
      <c r="B5" s="119"/>
      <c r="C5" s="126"/>
    </row>
    <row r="6" spans="1:160" ht="18" customHeight="1">
      <c r="A6" s="121" t="s">
        <v>7</v>
      </c>
      <c r="B6" s="123" t="s">
        <v>662</v>
      </c>
      <c r="C6" s="126"/>
    </row>
    <row r="7" spans="1:160" ht="25.15" customHeight="1">
      <c r="A7" s="122"/>
      <c r="B7" s="124"/>
      <c r="C7" s="127"/>
    </row>
    <row r="8" spans="1:160" ht="20.100000000000001" customHeight="1">
      <c r="A8" s="47" t="s">
        <v>347</v>
      </c>
      <c r="B8" s="104">
        <f>SUM(B9:B22)</f>
        <v>2893.2</v>
      </c>
      <c r="C8" s="45"/>
    </row>
    <row r="9" spans="1:160" ht="20.100000000000001" customHeight="1">
      <c r="A9" s="48" t="s">
        <v>348</v>
      </c>
      <c r="B9" s="105">
        <v>962.1</v>
      </c>
      <c r="C9" s="45"/>
      <c r="FD9" s="4"/>
    </row>
    <row r="10" spans="1:160" ht="20.100000000000001" customHeight="1">
      <c r="A10" s="49" t="s">
        <v>349</v>
      </c>
      <c r="B10" s="106">
        <v>122.91</v>
      </c>
      <c r="C10" s="46"/>
    </row>
    <row r="11" spans="1:160" ht="20.100000000000001" customHeight="1">
      <c r="A11" s="49" t="s">
        <v>350</v>
      </c>
      <c r="B11" s="106">
        <v>26.6</v>
      </c>
      <c r="C11" s="46"/>
    </row>
    <row r="12" spans="1:160" ht="20.100000000000001" customHeight="1">
      <c r="A12" s="49" t="s">
        <v>351</v>
      </c>
      <c r="B12" s="107">
        <v>48.04</v>
      </c>
      <c r="C12" s="46"/>
    </row>
    <row r="13" spans="1:160" ht="20.100000000000001" customHeight="1">
      <c r="A13" s="49" t="s">
        <v>352</v>
      </c>
      <c r="B13" s="106">
        <v>128.82</v>
      </c>
      <c r="C13" s="46"/>
    </row>
    <row r="14" spans="1:160" ht="20.100000000000001" customHeight="1">
      <c r="A14" s="49" t="s">
        <v>353</v>
      </c>
      <c r="B14" s="105">
        <v>598.87</v>
      </c>
      <c r="C14" s="46"/>
    </row>
    <row r="15" spans="1:160" ht="20.100000000000001" customHeight="1">
      <c r="A15" s="50" t="s">
        <v>354</v>
      </c>
      <c r="B15" s="108">
        <v>30.23</v>
      </c>
      <c r="C15" s="46"/>
    </row>
    <row r="16" spans="1:160" ht="20.100000000000001" customHeight="1">
      <c r="A16" s="50" t="s">
        <v>355</v>
      </c>
      <c r="B16" s="106">
        <v>769.05</v>
      </c>
      <c r="C16" s="46"/>
    </row>
    <row r="17" spans="1:3" ht="20.100000000000001" customHeight="1">
      <c r="A17" s="49" t="s">
        <v>356</v>
      </c>
      <c r="B17" s="106">
        <v>191.48</v>
      </c>
      <c r="C17" s="46"/>
    </row>
    <row r="18" spans="1:3" ht="20.100000000000001" customHeight="1">
      <c r="A18" s="50" t="s">
        <v>357</v>
      </c>
      <c r="B18" s="106">
        <v>15</v>
      </c>
      <c r="C18" s="46"/>
    </row>
    <row r="19" spans="1:3" ht="20.100000000000001" customHeight="1">
      <c r="A19" s="49" t="s">
        <v>358</v>
      </c>
      <c r="B19" s="106"/>
      <c r="C19" s="46"/>
    </row>
    <row r="20" spans="1:3" ht="20.100000000000001" customHeight="1">
      <c r="A20" s="49" t="s">
        <v>359</v>
      </c>
      <c r="B20" s="106"/>
      <c r="C20" s="46"/>
    </row>
    <row r="21" spans="1:3" ht="20.100000000000001" customHeight="1">
      <c r="A21" s="49" t="s">
        <v>360</v>
      </c>
      <c r="B21" s="106">
        <v>0.1</v>
      </c>
      <c r="C21" s="45"/>
    </row>
    <row r="22" spans="1:3" ht="20.100000000000001" customHeight="1">
      <c r="A22" s="93" t="s">
        <v>663</v>
      </c>
      <c r="B22" s="106"/>
      <c r="C22" s="45"/>
    </row>
    <row r="23" spans="1:3" ht="20.100000000000001" customHeight="1">
      <c r="A23" s="49" t="s">
        <v>361</v>
      </c>
      <c r="B23" s="109">
        <f>SUM(B24:B28)</f>
        <v>175.73000000000002</v>
      </c>
      <c r="C23" s="46"/>
    </row>
    <row r="24" spans="1:3" ht="20.100000000000001" customHeight="1">
      <c r="A24" s="49" t="s">
        <v>362</v>
      </c>
      <c r="B24" s="108">
        <v>4.91</v>
      </c>
      <c r="C24" s="46"/>
    </row>
    <row r="25" spans="1:3" ht="20.100000000000001" customHeight="1">
      <c r="A25" s="49" t="s">
        <v>363</v>
      </c>
      <c r="B25" s="106">
        <v>52.79</v>
      </c>
      <c r="C25" s="46"/>
    </row>
    <row r="26" spans="1:3" ht="20.100000000000001" customHeight="1">
      <c r="A26" s="49" t="s">
        <v>364</v>
      </c>
      <c r="B26" s="106">
        <v>61.81</v>
      </c>
      <c r="C26" s="46"/>
    </row>
    <row r="27" spans="1:3" ht="20.100000000000001" customHeight="1">
      <c r="A27" s="49" t="s">
        <v>365</v>
      </c>
      <c r="B27" s="106">
        <v>38.82</v>
      </c>
      <c r="C27" s="46"/>
    </row>
    <row r="28" spans="1:3" ht="20.100000000000001" customHeight="1">
      <c r="A28" s="49" t="s">
        <v>366</v>
      </c>
      <c r="B28" s="106">
        <v>17.399999999999999</v>
      </c>
      <c r="C28" s="46"/>
    </row>
    <row r="29" spans="1:3" ht="20.100000000000001" customHeight="1">
      <c r="A29" s="6"/>
      <c r="B29" s="110"/>
      <c r="C29" s="46"/>
    </row>
    <row r="30" spans="1:3" ht="20.100000000000001" customHeight="1">
      <c r="A30" s="6"/>
      <c r="B30" s="110"/>
      <c r="C30" s="46"/>
    </row>
    <row r="31" spans="1:3" ht="20.100000000000001" customHeight="1">
      <c r="A31" s="11" t="s">
        <v>664</v>
      </c>
      <c r="B31" s="104">
        <f>SUM(B8,B23)</f>
        <v>3068.93</v>
      </c>
      <c r="C31" s="36"/>
    </row>
    <row r="32" spans="1:3" ht="20.100000000000001" customHeight="1">
      <c r="A32" s="9" t="s">
        <v>367</v>
      </c>
      <c r="B32" s="104">
        <f>SUM(B33:B37)</f>
        <v>20</v>
      </c>
      <c r="C32" s="36"/>
    </row>
    <row r="33" spans="1:3" ht="20.100000000000001" customHeight="1">
      <c r="A33" s="10" t="s">
        <v>368</v>
      </c>
      <c r="B33" s="106"/>
      <c r="C33" s="37"/>
    </row>
    <row r="34" spans="1:3" ht="20.100000000000001" customHeight="1">
      <c r="A34" s="2" t="s">
        <v>369</v>
      </c>
      <c r="B34" s="106">
        <v>20</v>
      </c>
      <c r="C34" s="37"/>
    </row>
    <row r="35" spans="1:3" ht="20.100000000000001" customHeight="1">
      <c r="A35" s="94" t="s">
        <v>665</v>
      </c>
      <c r="B35" s="106"/>
      <c r="C35" s="37"/>
    </row>
    <row r="36" spans="1:3" ht="20.100000000000001" customHeight="1">
      <c r="A36" s="2" t="s">
        <v>370</v>
      </c>
      <c r="B36" s="106"/>
      <c r="C36" s="37"/>
    </row>
    <row r="37" spans="1:3" ht="20.100000000000001" customHeight="1">
      <c r="A37" s="10" t="s">
        <v>371</v>
      </c>
      <c r="B37" s="105"/>
      <c r="C37" s="37"/>
    </row>
    <row r="38" spans="1:3" ht="20.100000000000001" customHeight="1">
      <c r="A38" s="10"/>
      <c r="B38" s="106"/>
      <c r="C38" s="37"/>
    </row>
    <row r="39" spans="1:3" ht="34.9" customHeight="1">
      <c r="A39" s="11" t="s">
        <v>372</v>
      </c>
      <c r="B39" s="111">
        <f>SUM(B31:B32)</f>
        <v>3088.93</v>
      </c>
      <c r="C39" s="36"/>
    </row>
  </sheetData>
  <mergeCells count="6">
    <mergeCell ref="A1:B1"/>
    <mergeCell ref="A4:B5"/>
    <mergeCell ref="A2:C2"/>
    <mergeCell ref="A6:A7"/>
    <mergeCell ref="B6:B7"/>
    <mergeCell ref="C4:C7"/>
  </mergeCells>
  <phoneticPr fontId="13" type="noConversion"/>
  <printOptions horizontalCentered="1"/>
  <pageMargins left="0.23" right="0.24" top="0.31" bottom="0.32" header="0.23622047244094491" footer="0.15748031496062992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Z492"/>
  <sheetViews>
    <sheetView showGridLines="0" showZeros="0" workbookViewId="0">
      <pane ySplit="7" topLeftCell="A476" activePane="bottomLeft" state="frozen"/>
      <selection activeCell="H12" sqref="H12"/>
      <selection pane="bottomLeft" activeCell="B492" sqref="B492"/>
    </sheetView>
  </sheetViews>
  <sheetFormatPr defaultColWidth="6.75" defaultRowHeight="20.100000000000001" customHeight="1"/>
  <cols>
    <col min="1" max="1" width="51.75" style="4" customWidth="1"/>
    <col min="2" max="2" width="18.625" style="34" customWidth="1"/>
    <col min="3" max="3" width="12.625" style="4" customWidth="1"/>
    <col min="4" max="155" width="6.75" style="4" customWidth="1"/>
    <col min="156" max="239" width="6.75" style="5" customWidth="1"/>
    <col min="240" max="16384" width="6.75" style="5"/>
  </cols>
  <sheetData>
    <row r="1" spans="1:156" ht="14.25" customHeight="1">
      <c r="A1" s="130" t="s">
        <v>27</v>
      </c>
      <c r="B1" s="130"/>
    </row>
    <row r="2" spans="1:156" ht="28.9" customHeight="1">
      <c r="A2" s="120" t="s">
        <v>812</v>
      </c>
      <c r="B2" s="120"/>
      <c r="C2" s="120"/>
    </row>
    <row r="3" spans="1:156" s="4" customFormat="1" ht="20.100000000000001" customHeight="1">
      <c r="A3" s="7"/>
      <c r="B3" s="35"/>
      <c r="C3" s="54" t="s">
        <v>23</v>
      </c>
    </row>
    <row r="4" spans="1:156" ht="12" customHeight="1">
      <c r="A4" s="119" t="s">
        <v>6</v>
      </c>
      <c r="B4" s="119"/>
      <c r="C4" s="131" t="s">
        <v>26</v>
      </c>
    </row>
    <row r="5" spans="1:156" ht="12" customHeight="1">
      <c r="A5" s="119"/>
      <c r="B5" s="119"/>
      <c r="C5" s="131"/>
    </row>
    <row r="6" spans="1:156" ht="18" customHeight="1">
      <c r="A6" s="119" t="s">
        <v>8</v>
      </c>
      <c r="B6" s="128" t="s">
        <v>666</v>
      </c>
      <c r="C6" s="131"/>
    </row>
    <row r="7" spans="1:156" ht="27.75" customHeight="1">
      <c r="A7" s="119"/>
      <c r="B7" s="129"/>
      <c r="C7" s="131"/>
    </row>
    <row r="8" spans="1:156" ht="18" customHeight="1">
      <c r="A8" s="96" t="s">
        <v>756</v>
      </c>
      <c r="B8" s="45">
        <v>832</v>
      </c>
      <c r="C8" s="6"/>
    </row>
    <row r="9" spans="1:156" ht="18" customHeight="1">
      <c r="A9" s="97" t="s">
        <v>38</v>
      </c>
      <c r="B9" s="45"/>
      <c r="C9" s="6"/>
      <c r="EZ9" s="4"/>
    </row>
    <row r="10" spans="1:156" ht="18" customHeight="1">
      <c r="A10" s="97" t="s">
        <v>101</v>
      </c>
      <c r="B10" s="46"/>
      <c r="C10" s="6"/>
    </row>
    <row r="11" spans="1:156" ht="18" customHeight="1">
      <c r="A11" s="97" t="s">
        <v>102</v>
      </c>
      <c r="B11" s="46"/>
      <c r="C11" s="6"/>
    </row>
    <row r="12" spans="1:156" ht="18" customHeight="1">
      <c r="A12" s="98" t="s">
        <v>386</v>
      </c>
      <c r="B12" s="46"/>
      <c r="C12" s="6"/>
    </row>
    <row r="13" spans="1:156" ht="18" customHeight="1">
      <c r="A13" s="98" t="s">
        <v>387</v>
      </c>
      <c r="B13" s="46"/>
      <c r="C13" s="6"/>
    </row>
    <row r="14" spans="1:156" ht="18" customHeight="1">
      <c r="A14" s="96" t="s">
        <v>39</v>
      </c>
      <c r="B14" s="46"/>
      <c r="C14" s="6"/>
    </row>
    <row r="15" spans="1:156" ht="18" customHeight="1">
      <c r="A15" s="96" t="s">
        <v>101</v>
      </c>
      <c r="B15" s="46"/>
      <c r="C15" s="6"/>
    </row>
    <row r="16" spans="1:156" ht="18" customHeight="1">
      <c r="A16" s="96" t="s">
        <v>102</v>
      </c>
      <c r="B16" s="46"/>
      <c r="C16" s="6"/>
    </row>
    <row r="17" spans="1:3" ht="18" customHeight="1">
      <c r="A17" s="96" t="s">
        <v>388</v>
      </c>
      <c r="B17" s="46">
        <v>505</v>
      </c>
      <c r="C17" s="6"/>
    </row>
    <row r="18" spans="1:3" ht="18" customHeight="1">
      <c r="A18" s="96" t="s">
        <v>101</v>
      </c>
      <c r="B18" s="46">
        <v>189</v>
      </c>
      <c r="C18" s="6"/>
    </row>
    <row r="19" spans="1:3" ht="18" customHeight="1">
      <c r="A19" s="96" t="s">
        <v>102</v>
      </c>
      <c r="B19" s="46"/>
      <c r="C19" s="6"/>
    </row>
    <row r="20" spans="1:3" ht="18" customHeight="1">
      <c r="A20" s="97" t="s">
        <v>103</v>
      </c>
      <c r="B20" s="46"/>
      <c r="C20" s="6"/>
    </row>
    <row r="21" spans="1:3" ht="18" customHeight="1">
      <c r="A21" s="97" t="s">
        <v>105</v>
      </c>
      <c r="B21" s="45"/>
      <c r="C21" s="6"/>
    </row>
    <row r="22" spans="1:3" ht="18" customHeight="1">
      <c r="A22" s="97" t="s">
        <v>104</v>
      </c>
      <c r="B22" s="46"/>
      <c r="C22" s="6"/>
    </row>
    <row r="23" spans="1:3" ht="18" customHeight="1">
      <c r="A23" s="98" t="s">
        <v>757</v>
      </c>
      <c r="B23" s="46">
        <v>316</v>
      </c>
      <c r="C23" s="6"/>
    </row>
    <row r="24" spans="1:3" ht="18" customHeight="1">
      <c r="A24" s="98" t="s">
        <v>40</v>
      </c>
      <c r="B24" s="46"/>
      <c r="C24" s="6"/>
    </row>
    <row r="25" spans="1:3" ht="18" customHeight="1">
      <c r="A25" s="98" t="s">
        <v>101</v>
      </c>
      <c r="B25" s="46"/>
      <c r="C25" s="6"/>
    </row>
    <row r="26" spans="1:3" ht="18" customHeight="1">
      <c r="A26" s="98" t="s">
        <v>102</v>
      </c>
      <c r="B26" s="46"/>
      <c r="C26" s="6"/>
    </row>
    <row r="27" spans="1:3" ht="18" customHeight="1">
      <c r="A27" s="98" t="s">
        <v>106</v>
      </c>
      <c r="B27" s="46"/>
      <c r="C27" s="6"/>
    </row>
    <row r="28" spans="1:3" ht="18" customHeight="1">
      <c r="A28" s="97" t="s">
        <v>41</v>
      </c>
      <c r="B28" s="46"/>
      <c r="C28" s="6"/>
    </row>
    <row r="29" spans="1:3" ht="18" customHeight="1">
      <c r="A29" s="97" t="s">
        <v>107</v>
      </c>
      <c r="B29" s="46"/>
      <c r="C29" s="6"/>
    </row>
    <row r="30" spans="1:3" ht="18" customHeight="1">
      <c r="A30" s="98" t="s">
        <v>108</v>
      </c>
      <c r="B30" s="45"/>
      <c r="C30" s="6"/>
    </row>
    <row r="31" spans="1:3" ht="18" customHeight="1">
      <c r="A31" s="98" t="s">
        <v>109</v>
      </c>
      <c r="B31" s="46"/>
      <c r="C31" s="6"/>
    </row>
    <row r="32" spans="1:3" ht="18" customHeight="1">
      <c r="A32" s="98" t="s">
        <v>42</v>
      </c>
      <c r="B32" s="46">
        <v>126</v>
      </c>
      <c r="C32" s="6"/>
    </row>
    <row r="33" spans="1:3" ht="18" customHeight="1">
      <c r="A33" s="97" t="s">
        <v>101</v>
      </c>
      <c r="B33" s="46">
        <v>126</v>
      </c>
      <c r="C33" s="6"/>
    </row>
    <row r="34" spans="1:3" ht="18" customHeight="1">
      <c r="A34" s="97" t="s">
        <v>102</v>
      </c>
      <c r="B34" s="46"/>
      <c r="C34" s="6"/>
    </row>
    <row r="35" spans="1:3" ht="18" customHeight="1">
      <c r="A35" s="98" t="s">
        <v>111</v>
      </c>
      <c r="B35" s="46"/>
      <c r="C35" s="6"/>
    </row>
    <row r="36" spans="1:3" ht="18" customHeight="1">
      <c r="A36" s="98" t="s">
        <v>112</v>
      </c>
      <c r="B36" s="46"/>
      <c r="C36" s="6"/>
    </row>
    <row r="37" spans="1:3" ht="18" customHeight="1">
      <c r="A37" s="98" t="s">
        <v>43</v>
      </c>
      <c r="B37" s="46"/>
      <c r="C37" s="6"/>
    </row>
    <row r="38" spans="1:3" ht="18" customHeight="1">
      <c r="A38" s="97" t="s">
        <v>113</v>
      </c>
      <c r="B38" s="46"/>
      <c r="C38" s="6"/>
    </row>
    <row r="39" spans="1:3" ht="18" customHeight="1">
      <c r="A39" s="97" t="s">
        <v>44</v>
      </c>
      <c r="B39" s="46"/>
      <c r="C39" s="6"/>
    </row>
    <row r="40" spans="1:3" ht="18" customHeight="1">
      <c r="A40" s="98" t="s">
        <v>101</v>
      </c>
      <c r="B40" s="46"/>
      <c r="C40" s="6"/>
    </row>
    <row r="41" spans="1:3" ht="18" customHeight="1">
      <c r="A41" s="98" t="s">
        <v>789</v>
      </c>
      <c r="B41" s="46"/>
      <c r="C41" s="6"/>
    </row>
    <row r="42" spans="1:3" ht="18" customHeight="1">
      <c r="A42" s="97" t="s">
        <v>45</v>
      </c>
      <c r="B42" s="45"/>
      <c r="C42" s="6"/>
    </row>
    <row r="43" spans="1:3" ht="18" customHeight="1">
      <c r="A43" s="97" t="s">
        <v>101</v>
      </c>
      <c r="B43" s="46"/>
      <c r="C43" s="6"/>
    </row>
    <row r="44" spans="1:3" ht="18" customHeight="1">
      <c r="A44" s="97" t="s">
        <v>790</v>
      </c>
      <c r="B44" s="46"/>
      <c r="C44" s="6"/>
    </row>
    <row r="45" spans="1:3" ht="18" customHeight="1">
      <c r="A45" s="97" t="s">
        <v>114</v>
      </c>
      <c r="B45" s="46"/>
      <c r="C45" s="6"/>
    </row>
    <row r="46" spans="1:3" ht="18" customHeight="1">
      <c r="A46" s="98" t="s">
        <v>46</v>
      </c>
      <c r="B46" s="46"/>
      <c r="C46" s="6"/>
    </row>
    <row r="47" spans="1:3" ht="18" customHeight="1">
      <c r="A47" s="98" t="s">
        <v>101</v>
      </c>
      <c r="B47" s="46"/>
      <c r="C47" s="6"/>
    </row>
    <row r="48" spans="1:3" ht="18" customHeight="1">
      <c r="A48" s="98" t="s">
        <v>791</v>
      </c>
      <c r="B48" s="46"/>
      <c r="C48" s="6"/>
    </row>
    <row r="49" spans="1:3" ht="18" customHeight="1">
      <c r="A49" s="96" t="s">
        <v>390</v>
      </c>
      <c r="B49" s="46"/>
      <c r="C49" s="6"/>
    </row>
    <row r="50" spans="1:3" ht="18" customHeight="1">
      <c r="A50" s="95" t="s">
        <v>792</v>
      </c>
      <c r="B50" s="46"/>
      <c r="C50" s="6"/>
    </row>
    <row r="51" spans="1:3" ht="18" customHeight="1">
      <c r="A51" s="97" t="s">
        <v>47</v>
      </c>
      <c r="B51" s="46"/>
      <c r="C51" s="6"/>
    </row>
    <row r="52" spans="1:3" ht="18" customHeight="1">
      <c r="A52" s="97" t="s">
        <v>101</v>
      </c>
      <c r="B52" s="46"/>
      <c r="C52" s="6"/>
    </row>
    <row r="53" spans="1:3" ht="18" customHeight="1">
      <c r="A53" s="97" t="s">
        <v>102</v>
      </c>
      <c r="B53" s="45"/>
      <c r="C53" s="6"/>
    </row>
    <row r="54" spans="1:3" ht="18" customHeight="1">
      <c r="A54" s="98" t="s">
        <v>115</v>
      </c>
      <c r="B54" s="46"/>
      <c r="C54" s="6"/>
    </row>
    <row r="55" spans="1:3" ht="18" customHeight="1">
      <c r="A55" s="98" t="s">
        <v>104</v>
      </c>
      <c r="B55" s="46"/>
      <c r="C55" s="6"/>
    </row>
    <row r="56" spans="1:3" ht="18" customHeight="1">
      <c r="A56" s="98" t="s">
        <v>793</v>
      </c>
      <c r="B56" s="46"/>
      <c r="C56" s="6"/>
    </row>
    <row r="57" spans="1:3" ht="18" customHeight="1">
      <c r="A57" s="98" t="s">
        <v>48</v>
      </c>
      <c r="B57" s="46"/>
      <c r="C57" s="6"/>
    </row>
    <row r="58" spans="1:3" ht="18" customHeight="1">
      <c r="A58" s="97" t="s">
        <v>117</v>
      </c>
      <c r="B58" s="46"/>
      <c r="C58" s="6"/>
    </row>
    <row r="59" spans="1:3" ht="18" customHeight="1">
      <c r="A59" s="97" t="s">
        <v>49</v>
      </c>
      <c r="B59" s="46"/>
      <c r="C59" s="6"/>
    </row>
    <row r="60" spans="1:3" ht="18" customHeight="1">
      <c r="A60" s="98" t="s">
        <v>101</v>
      </c>
      <c r="B60" s="46"/>
      <c r="C60" s="6"/>
    </row>
    <row r="61" spans="1:3" ht="18" customHeight="1">
      <c r="A61" s="95" t="s">
        <v>391</v>
      </c>
      <c r="B61" s="46"/>
      <c r="C61" s="6"/>
    </row>
    <row r="62" spans="1:3" ht="18" customHeight="1">
      <c r="A62" s="96" t="s">
        <v>50</v>
      </c>
      <c r="B62" s="46"/>
      <c r="C62" s="6"/>
    </row>
    <row r="63" spans="1:3" ht="18" customHeight="1">
      <c r="A63" s="96" t="s">
        <v>101</v>
      </c>
      <c r="B63" s="46"/>
      <c r="C63" s="6"/>
    </row>
    <row r="64" spans="1:3" ht="18" customHeight="1">
      <c r="A64" s="95" t="s">
        <v>667</v>
      </c>
      <c r="B64" s="45"/>
      <c r="C64" s="6"/>
    </row>
    <row r="65" spans="1:3" ht="18" customHeight="1">
      <c r="A65" s="96" t="s">
        <v>118</v>
      </c>
      <c r="B65" s="46"/>
      <c r="C65" s="6"/>
    </row>
    <row r="66" spans="1:3" ht="18" customHeight="1">
      <c r="A66" s="96" t="s">
        <v>758</v>
      </c>
      <c r="B66" s="46">
        <v>197</v>
      </c>
      <c r="C66" s="6"/>
    </row>
    <row r="67" spans="1:3" ht="18" customHeight="1">
      <c r="A67" s="97" t="s">
        <v>101</v>
      </c>
      <c r="B67" s="46">
        <v>197</v>
      </c>
      <c r="C67" s="6"/>
    </row>
    <row r="68" spans="1:3" ht="18" customHeight="1">
      <c r="A68" s="98" t="s">
        <v>102</v>
      </c>
      <c r="B68" s="46"/>
      <c r="C68" s="6"/>
    </row>
    <row r="69" spans="1:3" ht="18" customHeight="1">
      <c r="A69" s="98" t="s">
        <v>392</v>
      </c>
      <c r="B69" s="46"/>
      <c r="C69" s="6"/>
    </row>
    <row r="70" spans="1:3" ht="18" customHeight="1">
      <c r="A70" s="98" t="s">
        <v>51</v>
      </c>
      <c r="B70" s="46"/>
      <c r="C70" s="6"/>
    </row>
    <row r="71" spans="1:3" ht="18" customHeight="1">
      <c r="A71" s="98" t="s">
        <v>101</v>
      </c>
      <c r="B71" s="46"/>
      <c r="C71" s="6"/>
    </row>
    <row r="72" spans="1:3" ht="18" customHeight="1">
      <c r="A72" s="97" t="s">
        <v>102</v>
      </c>
      <c r="B72" s="46"/>
      <c r="C72" s="6"/>
    </row>
    <row r="73" spans="1:3" ht="18" customHeight="1">
      <c r="A73" s="97" t="s">
        <v>104</v>
      </c>
      <c r="B73" s="46"/>
      <c r="C73" s="6"/>
    </row>
    <row r="74" spans="1:3" ht="18" customHeight="1">
      <c r="A74" s="97" t="s">
        <v>119</v>
      </c>
      <c r="B74" s="46"/>
      <c r="C74" s="6"/>
    </row>
    <row r="75" spans="1:3" ht="18" customHeight="1">
      <c r="A75" s="98" t="s">
        <v>52</v>
      </c>
      <c r="B75" s="45"/>
      <c r="C75" s="6"/>
    </row>
    <row r="76" spans="1:3" ht="18" customHeight="1">
      <c r="A76" s="98" t="s">
        <v>101</v>
      </c>
      <c r="B76" s="46"/>
      <c r="C76" s="6"/>
    </row>
    <row r="77" spans="1:3" ht="18" customHeight="1">
      <c r="A77" s="98" t="s">
        <v>120</v>
      </c>
      <c r="B77" s="46"/>
      <c r="C77" s="6"/>
    </row>
    <row r="78" spans="1:3" ht="18" customHeight="1">
      <c r="A78" s="96" t="s">
        <v>53</v>
      </c>
      <c r="B78" s="46"/>
      <c r="C78" s="6"/>
    </row>
    <row r="79" spans="1:3" ht="18" customHeight="1">
      <c r="A79" s="97" t="s">
        <v>102</v>
      </c>
      <c r="B79" s="46"/>
      <c r="C79" s="6"/>
    </row>
    <row r="80" spans="1:3" ht="18" customHeight="1">
      <c r="A80" s="97" t="s">
        <v>116</v>
      </c>
      <c r="B80" s="46"/>
      <c r="C80" s="6"/>
    </row>
    <row r="81" spans="1:3" ht="18" customHeight="1">
      <c r="A81" s="98" t="s">
        <v>54</v>
      </c>
      <c r="B81" s="46"/>
      <c r="C81" s="6"/>
    </row>
    <row r="82" spans="1:3" ht="18" customHeight="1">
      <c r="A82" s="98" t="s">
        <v>101</v>
      </c>
      <c r="B82" s="46"/>
      <c r="C82" s="6"/>
    </row>
    <row r="83" spans="1:3" ht="18" customHeight="1">
      <c r="A83" s="97" t="s">
        <v>102</v>
      </c>
      <c r="B83" s="46"/>
      <c r="C83" s="6"/>
    </row>
    <row r="84" spans="1:3" ht="18" customHeight="1">
      <c r="A84" s="97" t="s">
        <v>121</v>
      </c>
      <c r="B84" s="46"/>
      <c r="C84" s="6"/>
    </row>
    <row r="85" spans="1:3" ht="18" customHeight="1">
      <c r="A85" s="97" t="s">
        <v>668</v>
      </c>
      <c r="B85" s="46"/>
      <c r="C85" s="6"/>
    </row>
    <row r="86" spans="1:3" ht="18" customHeight="1">
      <c r="A86" s="98" t="s">
        <v>101</v>
      </c>
      <c r="B86" s="46"/>
      <c r="C86" s="6"/>
    </row>
    <row r="87" spans="1:3" ht="18" customHeight="1">
      <c r="A87" s="98" t="s">
        <v>669</v>
      </c>
      <c r="B87" s="45"/>
      <c r="C87" s="6"/>
    </row>
    <row r="88" spans="1:3" ht="18" customHeight="1">
      <c r="A88" s="98" t="s">
        <v>104</v>
      </c>
      <c r="B88" s="46"/>
      <c r="C88" s="6"/>
    </row>
    <row r="89" spans="1:3" ht="18" customHeight="1">
      <c r="A89" s="96" t="s">
        <v>670</v>
      </c>
      <c r="B89" s="46"/>
      <c r="C89" s="6"/>
    </row>
    <row r="90" spans="1:3" ht="18" customHeight="1">
      <c r="A90" s="97" t="s">
        <v>671</v>
      </c>
      <c r="B90" s="46">
        <v>4</v>
      </c>
      <c r="C90" s="6"/>
    </row>
    <row r="91" spans="1:3" ht="18" customHeight="1">
      <c r="A91" s="97" t="s">
        <v>672</v>
      </c>
      <c r="B91" s="46">
        <v>4</v>
      </c>
      <c r="C91" s="6"/>
    </row>
    <row r="92" spans="1:3" ht="18" customHeight="1">
      <c r="A92" s="98" t="s">
        <v>794</v>
      </c>
      <c r="B92" s="46"/>
      <c r="C92" s="6"/>
    </row>
    <row r="93" spans="1:3" ht="18" customHeight="1">
      <c r="A93" s="98" t="s">
        <v>759</v>
      </c>
      <c r="B93" s="46"/>
      <c r="C93" s="6"/>
    </row>
    <row r="94" spans="1:3" ht="18" customHeight="1">
      <c r="A94" s="98" t="s">
        <v>55</v>
      </c>
      <c r="B94" s="46"/>
      <c r="C94" s="6"/>
    </row>
    <row r="95" spans="1:3" ht="18" customHeight="1">
      <c r="A95" s="98" t="s">
        <v>122</v>
      </c>
      <c r="B95" s="46"/>
      <c r="C95" s="6"/>
    </row>
    <row r="96" spans="1:3" ht="18" customHeight="1">
      <c r="A96" s="97" t="s">
        <v>123</v>
      </c>
      <c r="B96" s="45"/>
      <c r="C96" s="6"/>
    </row>
    <row r="97" spans="1:3" ht="18" customHeight="1">
      <c r="A97" s="97" t="s">
        <v>393</v>
      </c>
      <c r="B97" s="46"/>
      <c r="C97" s="6"/>
    </row>
    <row r="98" spans="1:3" ht="18" customHeight="1">
      <c r="A98" s="98" t="s">
        <v>394</v>
      </c>
      <c r="B98" s="46"/>
      <c r="C98" s="6"/>
    </row>
    <row r="99" spans="1:3" ht="18" customHeight="1">
      <c r="A99" s="98" t="s">
        <v>673</v>
      </c>
      <c r="B99" s="46"/>
      <c r="C99" s="6"/>
    </row>
    <row r="100" spans="1:3" ht="18" customHeight="1">
      <c r="A100" s="95" t="s">
        <v>674</v>
      </c>
      <c r="B100" s="46"/>
      <c r="C100" s="6"/>
    </row>
    <row r="101" spans="1:3" ht="18" customHeight="1">
      <c r="A101" s="98" t="s">
        <v>760</v>
      </c>
      <c r="B101" s="46"/>
      <c r="C101" s="6"/>
    </row>
    <row r="102" spans="1:3" ht="18" customHeight="1">
      <c r="A102" s="97" t="s">
        <v>675</v>
      </c>
      <c r="B102" s="46"/>
      <c r="C102" s="6"/>
    </row>
    <row r="103" spans="1:3" ht="18" customHeight="1">
      <c r="A103" s="95" t="s">
        <v>795</v>
      </c>
      <c r="B103" s="46"/>
      <c r="C103" s="6"/>
    </row>
    <row r="104" spans="1:3" ht="18" customHeight="1">
      <c r="A104" s="97" t="s">
        <v>56</v>
      </c>
      <c r="B104" s="46"/>
      <c r="C104" s="6"/>
    </row>
    <row r="105" spans="1:3" ht="18" customHeight="1">
      <c r="A105" s="98" t="s">
        <v>101</v>
      </c>
      <c r="B105" s="46"/>
      <c r="C105" s="6"/>
    </row>
    <row r="106" spans="1:3" ht="18" customHeight="1">
      <c r="A106" s="98" t="s">
        <v>102</v>
      </c>
      <c r="B106" s="45"/>
      <c r="C106" s="6"/>
    </row>
    <row r="107" spans="1:3" ht="18" customHeight="1">
      <c r="A107" s="98" t="s">
        <v>110</v>
      </c>
      <c r="B107" s="46"/>
      <c r="C107" s="6"/>
    </row>
    <row r="108" spans="1:3" ht="18" customHeight="1">
      <c r="A108" s="97" t="s">
        <v>676</v>
      </c>
      <c r="B108" s="46"/>
      <c r="C108" s="6"/>
    </row>
    <row r="109" spans="1:3" ht="18" customHeight="1">
      <c r="A109" s="97" t="s">
        <v>761</v>
      </c>
      <c r="B109" s="46"/>
      <c r="C109" s="6"/>
    </row>
    <row r="110" spans="1:3" ht="18" customHeight="1">
      <c r="A110" s="97" t="s">
        <v>124</v>
      </c>
      <c r="B110" s="46"/>
      <c r="C110" s="6"/>
    </row>
    <row r="111" spans="1:3" ht="18" customHeight="1">
      <c r="A111" s="97" t="s">
        <v>57</v>
      </c>
      <c r="B111" s="46"/>
      <c r="C111" s="6"/>
    </row>
    <row r="112" spans="1:3" ht="18" customHeight="1">
      <c r="A112" s="98" t="s">
        <v>101</v>
      </c>
      <c r="B112" s="46"/>
      <c r="C112" s="6"/>
    </row>
    <row r="113" spans="1:3" ht="18" customHeight="1">
      <c r="A113" s="95" t="s">
        <v>677</v>
      </c>
      <c r="B113" s="46"/>
      <c r="C113" s="6"/>
    </row>
    <row r="114" spans="1:3" ht="18" customHeight="1">
      <c r="A114" s="98" t="s">
        <v>58</v>
      </c>
      <c r="B114" s="46"/>
      <c r="C114" s="6"/>
    </row>
    <row r="115" spans="1:3" ht="18" customHeight="1">
      <c r="A115" s="98" t="s">
        <v>101</v>
      </c>
      <c r="B115" s="46"/>
      <c r="C115" s="6"/>
    </row>
    <row r="116" spans="1:3" ht="18" customHeight="1">
      <c r="A116" s="97" t="s">
        <v>59</v>
      </c>
      <c r="B116" s="46"/>
      <c r="C116" s="6"/>
    </row>
    <row r="117" spans="1:3" ht="18" customHeight="1">
      <c r="A117" s="97" t="s">
        <v>101</v>
      </c>
      <c r="B117" s="46"/>
      <c r="C117" s="6"/>
    </row>
    <row r="118" spans="1:3" ht="18" customHeight="1">
      <c r="A118" s="95" t="s">
        <v>678</v>
      </c>
      <c r="B118" s="46"/>
      <c r="C118" s="6"/>
    </row>
    <row r="119" spans="1:3" ht="18" customHeight="1">
      <c r="A119" s="97" t="s">
        <v>125</v>
      </c>
      <c r="B119" s="46"/>
      <c r="C119" s="6"/>
    </row>
    <row r="120" spans="1:3" ht="18" customHeight="1">
      <c r="A120" s="98" t="s">
        <v>60</v>
      </c>
      <c r="B120" s="45"/>
      <c r="C120" s="6"/>
    </row>
    <row r="121" spans="1:3" ht="18" customHeight="1">
      <c r="A121" s="98" t="s">
        <v>126</v>
      </c>
      <c r="B121" s="46"/>
      <c r="C121" s="6"/>
    </row>
    <row r="122" spans="1:3" ht="18" customHeight="1">
      <c r="A122" s="97" t="s">
        <v>127</v>
      </c>
      <c r="B122" s="46"/>
      <c r="C122" s="6"/>
    </row>
    <row r="123" spans="1:3" ht="18" customHeight="1">
      <c r="A123" s="97" t="s">
        <v>796</v>
      </c>
      <c r="B123" s="46"/>
      <c r="C123" s="6"/>
    </row>
    <row r="124" spans="1:3" ht="18" customHeight="1">
      <c r="A124" s="97" t="s">
        <v>797</v>
      </c>
      <c r="B124" s="46"/>
      <c r="C124" s="6"/>
    </row>
    <row r="125" spans="1:3" ht="18" customHeight="1">
      <c r="A125" s="98" t="s">
        <v>395</v>
      </c>
      <c r="B125" s="46"/>
      <c r="C125" s="6"/>
    </row>
    <row r="126" spans="1:3" ht="18" customHeight="1">
      <c r="A126" s="98" t="s">
        <v>389</v>
      </c>
      <c r="B126" s="46"/>
      <c r="C126" s="6"/>
    </row>
    <row r="127" spans="1:3" ht="18" customHeight="1">
      <c r="A127" s="95" t="s">
        <v>128</v>
      </c>
      <c r="B127" s="46"/>
      <c r="C127" s="6"/>
    </row>
    <row r="128" spans="1:3" ht="18" customHeight="1">
      <c r="A128" s="98" t="s">
        <v>679</v>
      </c>
      <c r="B128" s="46"/>
      <c r="C128" s="6"/>
    </row>
    <row r="129" spans="1:3" ht="18" customHeight="1">
      <c r="A129" s="96" t="s">
        <v>680</v>
      </c>
      <c r="B129" s="45"/>
      <c r="C129" s="6"/>
    </row>
    <row r="130" spans="1:3" ht="18" customHeight="1">
      <c r="A130" s="97" t="s">
        <v>762</v>
      </c>
      <c r="B130" s="46"/>
      <c r="C130" s="6"/>
    </row>
    <row r="131" spans="1:3" ht="18" customHeight="1">
      <c r="A131" s="97" t="s">
        <v>61</v>
      </c>
      <c r="B131" s="46"/>
      <c r="C131" s="6"/>
    </row>
    <row r="132" spans="1:3" ht="18" customHeight="1">
      <c r="A132" s="97" t="s">
        <v>101</v>
      </c>
      <c r="B132" s="46"/>
      <c r="C132" s="6"/>
    </row>
    <row r="133" spans="1:3" ht="18" customHeight="1">
      <c r="A133" s="95" t="s">
        <v>667</v>
      </c>
      <c r="B133" s="46"/>
      <c r="C133" s="6"/>
    </row>
    <row r="134" spans="1:3" ht="18" customHeight="1">
      <c r="A134" s="95" t="s">
        <v>129</v>
      </c>
      <c r="B134" s="46"/>
      <c r="C134" s="6"/>
    </row>
    <row r="135" spans="1:3" ht="18" customHeight="1">
      <c r="A135" s="98" t="s">
        <v>62</v>
      </c>
      <c r="B135" s="46"/>
      <c r="C135" s="6"/>
    </row>
    <row r="136" spans="1:3" ht="18" customHeight="1">
      <c r="A136" s="98" t="s">
        <v>130</v>
      </c>
      <c r="B136" s="46"/>
      <c r="C136" s="6"/>
    </row>
    <row r="137" spans="1:3" ht="18" customHeight="1">
      <c r="A137" s="98" t="s">
        <v>131</v>
      </c>
      <c r="B137" s="46"/>
      <c r="C137" s="6"/>
    </row>
    <row r="138" spans="1:3" ht="18" customHeight="1">
      <c r="A138" s="97" t="s">
        <v>132</v>
      </c>
      <c r="B138" s="46"/>
      <c r="C138" s="6"/>
    </row>
    <row r="139" spans="1:3" ht="18" customHeight="1">
      <c r="A139" s="97" t="s">
        <v>133</v>
      </c>
      <c r="B139" s="46"/>
      <c r="C139" s="6"/>
    </row>
    <row r="140" spans="1:3" ht="18" customHeight="1">
      <c r="A140" s="97" t="s">
        <v>134</v>
      </c>
      <c r="B140" s="46"/>
      <c r="C140" s="6"/>
    </row>
    <row r="141" spans="1:3" ht="18" customHeight="1">
      <c r="A141" s="98" t="s">
        <v>63</v>
      </c>
      <c r="B141" s="46"/>
      <c r="C141" s="6"/>
    </row>
    <row r="142" spans="1:3" ht="18" customHeight="1">
      <c r="A142" s="98" t="s">
        <v>681</v>
      </c>
      <c r="B142" s="46"/>
      <c r="C142" s="6"/>
    </row>
    <row r="143" spans="1:3" ht="18" customHeight="1">
      <c r="A143" s="98" t="s">
        <v>135</v>
      </c>
      <c r="B143" s="46"/>
      <c r="C143" s="6"/>
    </row>
    <row r="144" spans="1:3" ht="18" customHeight="1">
      <c r="A144" s="96" t="s">
        <v>136</v>
      </c>
      <c r="B144" s="46"/>
      <c r="C144" s="6"/>
    </row>
    <row r="145" spans="1:3" ht="18" customHeight="1">
      <c r="A145" s="95" t="s">
        <v>137</v>
      </c>
      <c r="B145" s="46"/>
      <c r="C145" s="6"/>
    </row>
    <row r="146" spans="1:3" ht="18" customHeight="1">
      <c r="A146" s="97" t="s">
        <v>64</v>
      </c>
      <c r="B146" s="45"/>
      <c r="C146" s="6"/>
    </row>
    <row r="147" spans="1:3" ht="18" customHeight="1">
      <c r="A147" s="97" t="s">
        <v>138</v>
      </c>
      <c r="B147" s="46"/>
      <c r="C147" s="6"/>
    </row>
    <row r="148" spans="1:3" ht="18" customHeight="1">
      <c r="A148" s="97" t="s">
        <v>65</v>
      </c>
      <c r="B148" s="46"/>
      <c r="C148" s="6"/>
    </row>
    <row r="149" spans="1:3" ht="18" customHeight="1">
      <c r="A149" s="98" t="s">
        <v>139</v>
      </c>
      <c r="B149" s="46"/>
      <c r="C149" s="6"/>
    </row>
    <row r="150" spans="1:3" ht="18" customHeight="1">
      <c r="A150" s="98" t="s">
        <v>66</v>
      </c>
      <c r="B150" s="46"/>
      <c r="C150" s="6"/>
    </row>
    <row r="151" spans="1:3" ht="18" customHeight="1">
      <c r="A151" s="98" t="s">
        <v>140</v>
      </c>
      <c r="B151" s="46"/>
      <c r="C151" s="6"/>
    </row>
    <row r="152" spans="1:3" ht="18" customHeight="1">
      <c r="A152" s="97" t="s">
        <v>67</v>
      </c>
      <c r="B152" s="46"/>
      <c r="C152" s="6"/>
    </row>
    <row r="153" spans="1:3" ht="18" customHeight="1">
      <c r="A153" s="97" t="s">
        <v>141</v>
      </c>
      <c r="B153" s="46"/>
      <c r="C153" s="6"/>
    </row>
    <row r="154" spans="1:3" ht="18" customHeight="1">
      <c r="A154" s="97" t="s">
        <v>142</v>
      </c>
      <c r="B154" s="46"/>
      <c r="C154" s="6"/>
    </row>
    <row r="155" spans="1:3" ht="18" customHeight="1">
      <c r="A155" s="98" t="s">
        <v>68</v>
      </c>
      <c r="B155" s="46"/>
      <c r="C155" s="6"/>
    </row>
    <row r="156" spans="1:3" ht="18" customHeight="1">
      <c r="A156" s="98" t="s">
        <v>143</v>
      </c>
      <c r="B156" s="46"/>
      <c r="C156" s="6"/>
    </row>
    <row r="157" spans="1:3" ht="18" customHeight="1">
      <c r="A157" s="98" t="s">
        <v>144</v>
      </c>
      <c r="B157" s="45"/>
      <c r="C157" s="6"/>
    </row>
    <row r="158" spans="1:3" ht="18" customHeight="1">
      <c r="A158" s="96" t="s">
        <v>145</v>
      </c>
      <c r="B158" s="46"/>
      <c r="C158" s="6"/>
    </row>
    <row r="159" spans="1:3" ht="18" customHeight="1">
      <c r="A159" s="97" t="s">
        <v>682</v>
      </c>
      <c r="B159" s="46"/>
      <c r="C159" s="6"/>
    </row>
    <row r="160" spans="1:3" ht="18" customHeight="1">
      <c r="A160" s="95" t="s">
        <v>683</v>
      </c>
      <c r="B160" s="46"/>
      <c r="C160" s="6"/>
    </row>
    <row r="161" spans="1:3" ht="18" customHeight="1">
      <c r="A161" s="97" t="s">
        <v>763</v>
      </c>
      <c r="B161" s="46"/>
      <c r="C161" s="6"/>
    </row>
    <row r="162" spans="1:3" ht="18" customHeight="1">
      <c r="A162" s="97" t="s">
        <v>69</v>
      </c>
      <c r="B162" s="46"/>
      <c r="C162" s="6"/>
    </row>
    <row r="163" spans="1:3" ht="18" customHeight="1">
      <c r="A163" s="98" t="s">
        <v>101</v>
      </c>
      <c r="B163" s="46"/>
      <c r="C163" s="6"/>
    </row>
    <row r="164" spans="1:3" ht="18" customHeight="1">
      <c r="A164" s="98" t="s">
        <v>102</v>
      </c>
      <c r="B164" s="46"/>
      <c r="C164" s="6"/>
    </row>
    <row r="165" spans="1:3" ht="18" customHeight="1">
      <c r="A165" s="99" t="s">
        <v>70</v>
      </c>
      <c r="B165" s="46"/>
      <c r="C165" s="6"/>
    </row>
    <row r="166" spans="1:3" ht="18" customHeight="1">
      <c r="A166" s="99" t="s">
        <v>147</v>
      </c>
      <c r="B166" s="46"/>
      <c r="C166" s="6"/>
    </row>
    <row r="167" spans="1:3" ht="18" customHeight="1">
      <c r="A167" s="97" t="s">
        <v>397</v>
      </c>
      <c r="B167" s="46"/>
      <c r="C167" s="6"/>
    </row>
    <row r="168" spans="1:3" ht="18" customHeight="1">
      <c r="A168" s="97" t="s">
        <v>398</v>
      </c>
      <c r="B168" s="46"/>
      <c r="C168" s="6"/>
    </row>
    <row r="169" spans="1:3" ht="18" customHeight="1">
      <c r="A169" s="98" t="s">
        <v>71</v>
      </c>
      <c r="B169" s="45"/>
      <c r="C169" s="6"/>
    </row>
    <row r="170" spans="1:3" ht="18" customHeight="1">
      <c r="A170" s="98" t="s">
        <v>146</v>
      </c>
      <c r="B170" s="46"/>
      <c r="C170" s="6"/>
    </row>
    <row r="171" spans="1:3" ht="18" customHeight="1">
      <c r="A171" s="98" t="s">
        <v>148</v>
      </c>
      <c r="B171" s="46"/>
      <c r="C171" s="6"/>
    </row>
    <row r="172" spans="1:3" ht="18" customHeight="1">
      <c r="A172" s="97" t="s">
        <v>399</v>
      </c>
      <c r="B172" s="46"/>
      <c r="C172" s="6"/>
    </row>
    <row r="173" spans="1:3" ht="18" customHeight="1">
      <c r="A173" s="97" t="s">
        <v>149</v>
      </c>
      <c r="B173" s="46"/>
      <c r="C173" s="6"/>
    </row>
    <row r="174" spans="1:3" ht="18" customHeight="1">
      <c r="A174" s="97" t="s">
        <v>400</v>
      </c>
      <c r="B174" s="46"/>
      <c r="C174" s="6"/>
    </row>
    <row r="175" spans="1:3" ht="18" customHeight="1">
      <c r="A175" s="98" t="s">
        <v>401</v>
      </c>
      <c r="B175" s="46"/>
      <c r="C175" s="6"/>
    </row>
    <row r="176" spans="1:3" ht="18" customHeight="1">
      <c r="A176" s="97" t="s">
        <v>72</v>
      </c>
      <c r="B176" s="46"/>
      <c r="C176" s="6"/>
    </row>
    <row r="177" spans="1:3" ht="18" customHeight="1">
      <c r="A177" s="97" t="s">
        <v>150</v>
      </c>
      <c r="B177" s="46"/>
      <c r="C177" s="6"/>
    </row>
    <row r="178" spans="1:3" ht="18" customHeight="1">
      <c r="A178" s="97" t="s">
        <v>764</v>
      </c>
      <c r="B178" s="46"/>
      <c r="C178" s="6"/>
    </row>
    <row r="179" spans="1:3" ht="18" customHeight="1">
      <c r="A179" s="98" t="s">
        <v>684</v>
      </c>
      <c r="B179" s="45">
        <v>71</v>
      </c>
      <c r="C179" s="6"/>
    </row>
    <row r="180" spans="1:3" ht="18" customHeight="1">
      <c r="A180" s="98" t="s">
        <v>101</v>
      </c>
      <c r="B180" s="46">
        <v>71</v>
      </c>
      <c r="C180" s="6"/>
    </row>
    <row r="181" spans="1:3" ht="18" customHeight="1">
      <c r="A181" s="95" t="s">
        <v>667</v>
      </c>
      <c r="B181" s="46"/>
      <c r="C181" s="6"/>
    </row>
    <row r="182" spans="1:3" ht="18" customHeight="1">
      <c r="A182" s="98" t="s">
        <v>151</v>
      </c>
      <c r="B182" s="46"/>
      <c r="C182" s="6"/>
    </row>
    <row r="183" spans="1:3" ht="18" customHeight="1">
      <c r="A183" s="97" t="s">
        <v>152</v>
      </c>
      <c r="B183" s="46"/>
      <c r="C183" s="6"/>
    </row>
    <row r="184" spans="1:3" ht="18" customHeight="1">
      <c r="A184" s="97" t="s">
        <v>153</v>
      </c>
      <c r="B184" s="46"/>
      <c r="C184" s="6"/>
    </row>
    <row r="185" spans="1:3" ht="18" customHeight="1">
      <c r="A185" s="98" t="s">
        <v>154</v>
      </c>
      <c r="B185" s="46"/>
      <c r="C185" s="6"/>
    </row>
    <row r="186" spans="1:3" ht="18" customHeight="1">
      <c r="A186" s="98" t="s">
        <v>155</v>
      </c>
      <c r="B186" s="46"/>
      <c r="C186" s="6"/>
    </row>
    <row r="187" spans="1:3" ht="18" customHeight="1">
      <c r="A187" s="98" t="s">
        <v>373</v>
      </c>
      <c r="B187" s="46"/>
      <c r="C187" s="6"/>
    </row>
    <row r="188" spans="1:3" ht="18" customHeight="1">
      <c r="A188" s="96" t="s">
        <v>685</v>
      </c>
      <c r="B188" s="46"/>
      <c r="C188" s="6"/>
    </row>
    <row r="189" spans="1:3" ht="18" customHeight="1">
      <c r="A189" s="97" t="s">
        <v>73</v>
      </c>
      <c r="B189" s="46"/>
      <c r="C189" s="6"/>
    </row>
    <row r="190" spans="1:3" ht="18" customHeight="1">
      <c r="A190" s="97" t="s">
        <v>156</v>
      </c>
      <c r="B190" s="46"/>
      <c r="C190" s="6"/>
    </row>
    <row r="191" spans="1:3" ht="18" customHeight="1">
      <c r="A191" s="97" t="s">
        <v>157</v>
      </c>
      <c r="B191" s="46"/>
      <c r="C191" s="6"/>
    </row>
    <row r="192" spans="1:3" ht="18" customHeight="1">
      <c r="A192" s="98" t="s">
        <v>74</v>
      </c>
      <c r="B192" s="45"/>
      <c r="C192" s="6"/>
    </row>
    <row r="193" spans="1:3" ht="18" customHeight="1">
      <c r="A193" s="98" t="s">
        <v>101</v>
      </c>
      <c r="B193" s="46"/>
      <c r="C193" s="6"/>
    </row>
    <row r="194" spans="1:3" ht="18" customHeight="1">
      <c r="A194" s="98" t="s">
        <v>158</v>
      </c>
      <c r="B194" s="46"/>
      <c r="C194" s="6"/>
    </row>
    <row r="195" spans="1:3" ht="18" customHeight="1">
      <c r="A195" s="97" t="s">
        <v>159</v>
      </c>
      <c r="B195" s="46"/>
      <c r="C195" s="6"/>
    </row>
    <row r="196" spans="1:3" ht="18" customHeight="1">
      <c r="A196" s="97" t="s">
        <v>686</v>
      </c>
      <c r="B196" s="46"/>
      <c r="C196" s="6"/>
    </row>
    <row r="197" spans="1:3" ht="18" customHeight="1">
      <c r="A197" s="95" t="s">
        <v>687</v>
      </c>
      <c r="B197" s="46"/>
      <c r="C197" s="6"/>
    </row>
    <row r="198" spans="1:3" ht="18" customHeight="1">
      <c r="A198" s="95" t="s">
        <v>688</v>
      </c>
      <c r="B198" s="46"/>
      <c r="C198" s="6"/>
    </row>
    <row r="199" spans="1:3" ht="18" customHeight="1">
      <c r="A199" s="95" t="s">
        <v>689</v>
      </c>
      <c r="B199" s="45"/>
      <c r="C199" s="6"/>
    </row>
    <row r="200" spans="1:3" ht="18" customHeight="1">
      <c r="A200" s="98" t="s">
        <v>690</v>
      </c>
      <c r="B200" s="46"/>
      <c r="C200" s="6"/>
    </row>
    <row r="201" spans="1:3" ht="18" customHeight="1">
      <c r="A201" s="98" t="s">
        <v>160</v>
      </c>
      <c r="B201" s="46"/>
      <c r="C201" s="6"/>
    </row>
    <row r="202" spans="1:3" ht="18" customHeight="1">
      <c r="A202" s="96" t="s">
        <v>691</v>
      </c>
      <c r="B202" s="46"/>
      <c r="C202" s="6"/>
    </row>
    <row r="203" spans="1:3" ht="18" customHeight="1">
      <c r="A203" s="97" t="s">
        <v>765</v>
      </c>
      <c r="B203" s="46">
        <v>89</v>
      </c>
      <c r="C203" s="6"/>
    </row>
    <row r="204" spans="1:3" ht="18" customHeight="1">
      <c r="A204" s="97" t="s">
        <v>75</v>
      </c>
      <c r="B204" s="46">
        <v>78</v>
      </c>
      <c r="C204" s="6"/>
    </row>
    <row r="205" spans="1:3" ht="18" customHeight="1">
      <c r="A205" s="97" t="s">
        <v>101</v>
      </c>
      <c r="B205" s="46">
        <v>78</v>
      </c>
      <c r="C205" s="6"/>
    </row>
    <row r="206" spans="1:3" ht="18" customHeight="1">
      <c r="A206" s="98" t="s">
        <v>161</v>
      </c>
      <c r="B206" s="45"/>
      <c r="C206" s="6"/>
    </row>
    <row r="207" spans="1:3" ht="18" customHeight="1">
      <c r="A207" s="98" t="s">
        <v>162</v>
      </c>
      <c r="B207" s="46"/>
      <c r="C207" s="6"/>
    </row>
    <row r="208" spans="1:3" ht="18" customHeight="1">
      <c r="A208" s="98" t="s">
        <v>163</v>
      </c>
      <c r="B208" s="46"/>
      <c r="C208" s="6"/>
    </row>
    <row r="209" spans="1:3" ht="18" customHeight="1">
      <c r="A209" s="97" t="s">
        <v>164</v>
      </c>
      <c r="B209" s="46"/>
      <c r="C209" s="6"/>
    </row>
    <row r="210" spans="1:3" ht="18" customHeight="1">
      <c r="A210" s="97" t="s">
        <v>165</v>
      </c>
      <c r="B210" s="46"/>
      <c r="C210" s="6"/>
    </row>
    <row r="211" spans="1:3" ht="18" customHeight="1">
      <c r="A211" s="97" t="s">
        <v>798</v>
      </c>
      <c r="B211" s="46"/>
      <c r="C211" s="6"/>
    </row>
    <row r="212" spans="1:3" ht="18" customHeight="1">
      <c r="A212" s="98" t="s">
        <v>76</v>
      </c>
      <c r="B212" s="46"/>
      <c r="C212" s="6"/>
    </row>
    <row r="213" spans="1:3" ht="18" customHeight="1">
      <c r="A213" s="98" t="s">
        <v>101</v>
      </c>
      <c r="B213" s="46"/>
      <c r="C213" s="6"/>
    </row>
    <row r="214" spans="1:3" ht="18" customHeight="1">
      <c r="A214" s="98" t="s">
        <v>102</v>
      </c>
      <c r="B214" s="46"/>
      <c r="C214" s="6"/>
    </row>
    <row r="215" spans="1:3" ht="18" customHeight="1">
      <c r="A215" s="96" t="s">
        <v>692</v>
      </c>
      <c r="B215" s="45"/>
      <c r="C215" s="6"/>
    </row>
    <row r="216" spans="1:3" ht="18" customHeight="1">
      <c r="A216" s="97" t="s">
        <v>166</v>
      </c>
      <c r="B216" s="46"/>
      <c r="C216" s="6"/>
    </row>
    <row r="217" spans="1:3" ht="18" customHeight="1">
      <c r="A217" s="97" t="s">
        <v>167</v>
      </c>
      <c r="B217" s="46"/>
      <c r="C217" s="6"/>
    </row>
    <row r="218" spans="1:3" ht="18" customHeight="1">
      <c r="A218" s="98" t="s">
        <v>693</v>
      </c>
      <c r="B218" s="46"/>
      <c r="C218" s="6"/>
    </row>
    <row r="219" spans="1:3" ht="18" customHeight="1">
      <c r="A219" s="98" t="s">
        <v>168</v>
      </c>
      <c r="B219" s="46"/>
      <c r="C219" s="6"/>
    </row>
    <row r="220" spans="1:3" ht="18" customHeight="1">
      <c r="A220" s="95" t="s">
        <v>404</v>
      </c>
      <c r="B220" s="46"/>
      <c r="C220" s="6"/>
    </row>
    <row r="221" spans="1:3" ht="18" customHeight="1">
      <c r="A221" s="95" t="s">
        <v>405</v>
      </c>
      <c r="B221" s="45"/>
      <c r="C221" s="6"/>
    </row>
    <row r="222" spans="1:3" ht="18" customHeight="1">
      <c r="A222" s="97" t="s">
        <v>694</v>
      </c>
      <c r="B222" s="46"/>
      <c r="C222" s="6"/>
    </row>
    <row r="223" spans="1:3" ht="18" customHeight="1">
      <c r="A223" s="97" t="s">
        <v>77</v>
      </c>
      <c r="B223" s="46"/>
      <c r="C223" s="6"/>
    </row>
    <row r="224" spans="1:3" ht="18" customHeight="1">
      <c r="A224" s="95" t="s">
        <v>169</v>
      </c>
      <c r="B224" s="46"/>
      <c r="C224" s="6"/>
    </row>
    <row r="225" spans="1:3" ht="18" customHeight="1">
      <c r="A225" s="97" t="s">
        <v>406</v>
      </c>
      <c r="B225" s="46"/>
      <c r="C225" s="6"/>
    </row>
    <row r="226" spans="1:3" ht="18" customHeight="1">
      <c r="A226" s="98" t="s">
        <v>407</v>
      </c>
      <c r="B226" s="46"/>
      <c r="C226" s="6"/>
    </row>
    <row r="227" spans="1:3" ht="18" customHeight="1">
      <c r="A227" s="98" t="s">
        <v>408</v>
      </c>
      <c r="B227" s="46"/>
      <c r="C227" s="6"/>
    </row>
    <row r="228" spans="1:3" ht="18" customHeight="1">
      <c r="A228" s="98" t="s">
        <v>409</v>
      </c>
      <c r="B228" s="45"/>
      <c r="C228" s="6"/>
    </row>
    <row r="229" spans="1:3" ht="18" customHeight="1">
      <c r="A229" s="98" t="s">
        <v>410</v>
      </c>
      <c r="B229" s="46"/>
      <c r="C229" s="6"/>
    </row>
    <row r="230" spans="1:3" ht="18" customHeight="1">
      <c r="A230" s="95" t="s">
        <v>695</v>
      </c>
      <c r="B230" s="46"/>
      <c r="C230" s="6"/>
    </row>
    <row r="231" spans="1:3" ht="18" customHeight="1">
      <c r="A231" s="97" t="s">
        <v>170</v>
      </c>
      <c r="B231" s="46"/>
      <c r="C231" s="6"/>
    </row>
    <row r="232" spans="1:3" ht="18" customHeight="1">
      <c r="A232" s="97" t="s">
        <v>78</v>
      </c>
      <c r="B232" s="46">
        <v>7</v>
      </c>
      <c r="C232" s="6"/>
    </row>
    <row r="233" spans="1:3" ht="18" customHeight="1">
      <c r="A233" s="97" t="s">
        <v>171</v>
      </c>
      <c r="B233" s="46"/>
      <c r="C233" s="6"/>
    </row>
    <row r="234" spans="1:3" ht="18" customHeight="1">
      <c r="A234" s="98" t="s">
        <v>172</v>
      </c>
      <c r="B234" s="46"/>
      <c r="C234" s="6"/>
    </row>
    <row r="235" spans="1:3" ht="18" customHeight="1">
      <c r="A235" s="98" t="s">
        <v>173</v>
      </c>
      <c r="B235" s="46"/>
      <c r="C235" s="6"/>
    </row>
    <row r="236" spans="1:3" ht="18" customHeight="1">
      <c r="A236" s="98" t="s">
        <v>174</v>
      </c>
      <c r="B236" s="45"/>
      <c r="C236" s="6"/>
    </row>
    <row r="237" spans="1:3" ht="18" customHeight="1">
      <c r="A237" s="97" t="s">
        <v>175</v>
      </c>
      <c r="B237" s="46">
        <v>7</v>
      </c>
      <c r="C237" s="6"/>
    </row>
    <row r="238" spans="1:3" ht="18" customHeight="1">
      <c r="A238" s="97" t="s">
        <v>79</v>
      </c>
      <c r="B238" s="46"/>
      <c r="C238" s="6"/>
    </row>
    <row r="239" spans="1:3" ht="18" customHeight="1">
      <c r="A239" s="97" t="s">
        <v>176</v>
      </c>
      <c r="B239" s="46"/>
      <c r="C239" s="6"/>
    </row>
    <row r="240" spans="1:3" ht="18" customHeight="1">
      <c r="A240" s="98" t="s">
        <v>177</v>
      </c>
      <c r="B240" s="46"/>
      <c r="C240" s="6"/>
    </row>
    <row r="241" spans="1:3" ht="18" customHeight="1">
      <c r="A241" s="98" t="s">
        <v>178</v>
      </c>
      <c r="B241" s="46"/>
      <c r="C241" s="6"/>
    </row>
    <row r="242" spans="1:3" ht="18" customHeight="1">
      <c r="A242" s="95" t="s">
        <v>799</v>
      </c>
      <c r="B242" s="46"/>
      <c r="C242" s="6"/>
    </row>
    <row r="243" spans="1:3" ht="18" customHeight="1">
      <c r="A243" s="98" t="s">
        <v>411</v>
      </c>
      <c r="B243" s="45"/>
      <c r="C243" s="6"/>
    </row>
    <row r="244" spans="1:3" ht="18" customHeight="1">
      <c r="A244" s="96" t="s">
        <v>80</v>
      </c>
      <c r="B244" s="46"/>
      <c r="C244" s="6"/>
    </row>
    <row r="245" spans="1:3" ht="18" customHeight="1">
      <c r="A245" s="97" t="s">
        <v>179</v>
      </c>
      <c r="B245" s="46"/>
      <c r="C245" s="6"/>
    </row>
    <row r="246" spans="1:3" ht="18" customHeight="1">
      <c r="A246" s="97" t="s">
        <v>180</v>
      </c>
      <c r="B246" s="46"/>
      <c r="C246" s="6"/>
    </row>
    <row r="247" spans="1:3" ht="18" customHeight="1">
      <c r="A247" s="97" t="s">
        <v>181</v>
      </c>
      <c r="B247" s="46"/>
      <c r="C247" s="6"/>
    </row>
    <row r="248" spans="1:3" ht="18" customHeight="1">
      <c r="A248" s="95" t="s">
        <v>696</v>
      </c>
      <c r="B248" s="46"/>
      <c r="C248" s="6"/>
    </row>
    <row r="249" spans="1:3" ht="18" customHeight="1">
      <c r="A249" s="98" t="s">
        <v>81</v>
      </c>
      <c r="B249" s="45"/>
      <c r="C249" s="6"/>
    </row>
    <row r="250" spans="1:3" ht="18" customHeight="1">
      <c r="A250" s="98" t="s">
        <v>101</v>
      </c>
      <c r="B250" s="46"/>
      <c r="C250" s="6"/>
    </row>
    <row r="251" spans="1:3" ht="18" customHeight="1">
      <c r="A251" s="98" t="s">
        <v>182</v>
      </c>
      <c r="B251" s="46"/>
      <c r="C251" s="6"/>
    </row>
    <row r="252" spans="1:3" ht="18" customHeight="1">
      <c r="A252" s="97" t="s">
        <v>183</v>
      </c>
      <c r="B252" s="46"/>
      <c r="C252" s="6"/>
    </row>
    <row r="253" spans="1:3" ht="18" customHeight="1">
      <c r="A253" s="97" t="s">
        <v>412</v>
      </c>
      <c r="B253" s="46"/>
      <c r="C253" s="6"/>
    </row>
    <row r="254" spans="1:3" ht="18" customHeight="1">
      <c r="A254" s="98" t="s">
        <v>82</v>
      </c>
      <c r="B254" s="46"/>
      <c r="C254" s="6"/>
    </row>
    <row r="255" spans="1:3" ht="18" customHeight="1">
      <c r="A255" s="98" t="s">
        <v>101</v>
      </c>
      <c r="B255" s="45"/>
      <c r="C255" s="6"/>
    </row>
    <row r="256" spans="1:3" ht="18" customHeight="1">
      <c r="A256" s="98" t="s">
        <v>83</v>
      </c>
      <c r="B256" s="46"/>
      <c r="C256" s="6"/>
    </row>
    <row r="257" spans="1:3" ht="18" customHeight="1">
      <c r="A257" s="96" t="s">
        <v>184</v>
      </c>
      <c r="B257" s="46"/>
      <c r="C257" s="6"/>
    </row>
    <row r="258" spans="1:3" ht="18" customHeight="1">
      <c r="A258" s="97" t="s">
        <v>185</v>
      </c>
      <c r="B258" s="46"/>
      <c r="C258" s="6"/>
    </row>
    <row r="259" spans="1:3" ht="18" customHeight="1">
      <c r="A259" s="97" t="s">
        <v>84</v>
      </c>
      <c r="B259" s="46"/>
      <c r="C259" s="6"/>
    </row>
    <row r="260" spans="1:3" ht="18" customHeight="1">
      <c r="A260" s="97" t="s">
        <v>186</v>
      </c>
      <c r="B260" s="46"/>
      <c r="C260" s="6"/>
    </row>
    <row r="261" spans="1:3" ht="18" customHeight="1">
      <c r="A261" s="99" t="s">
        <v>800</v>
      </c>
      <c r="B261" s="45"/>
      <c r="C261" s="6"/>
    </row>
    <row r="262" spans="1:3" ht="18" customHeight="1">
      <c r="A262" s="98" t="s">
        <v>85</v>
      </c>
      <c r="B262" s="46"/>
      <c r="C262" s="6"/>
    </row>
    <row r="263" spans="1:3" ht="18" customHeight="1">
      <c r="A263" s="98" t="s">
        <v>187</v>
      </c>
      <c r="B263" s="46"/>
      <c r="C263" s="6"/>
    </row>
    <row r="264" spans="1:3" ht="18" customHeight="1">
      <c r="A264" s="98" t="s">
        <v>86</v>
      </c>
      <c r="B264" s="46"/>
      <c r="C264" s="6"/>
    </row>
    <row r="265" spans="1:3" ht="18" customHeight="1">
      <c r="A265" s="97" t="s">
        <v>188</v>
      </c>
      <c r="B265" s="46"/>
      <c r="C265" s="6"/>
    </row>
    <row r="266" spans="1:3" ht="18" customHeight="1">
      <c r="A266" s="97" t="s">
        <v>87</v>
      </c>
      <c r="B266" s="46"/>
      <c r="C266" s="6"/>
    </row>
    <row r="267" spans="1:3" ht="18" customHeight="1">
      <c r="A267" s="97" t="s">
        <v>189</v>
      </c>
      <c r="B267" s="45"/>
      <c r="C267" s="6"/>
    </row>
    <row r="268" spans="1:3" ht="18" customHeight="1">
      <c r="A268" s="99" t="s">
        <v>697</v>
      </c>
      <c r="B268" s="46">
        <v>4</v>
      </c>
      <c r="C268" s="6"/>
    </row>
    <row r="269" spans="1:3" ht="18" customHeight="1">
      <c r="A269" s="99" t="s">
        <v>698</v>
      </c>
      <c r="B269" s="46">
        <v>4</v>
      </c>
      <c r="C269" s="6"/>
    </row>
    <row r="270" spans="1:3" ht="18" customHeight="1">
      <c r="A270" s="96" t="s">
        <v>766</v>
      </c>
      <c r="B270" s="46">
        <v>39</v>
      </c>
      <c r="C270" s="6"/>
    </row>
    <row r="271" spans="1:3" ht="18" customHeight="1">
      <c r="A271" s="97" t="s">
        <v>699</v>
      </c>
      <c r="B271" s="46"/>
      <c r="C271" s="6"/>
    </row>
    <row r="272" spans="1:3" ht="18" customHeight="1">
      <c r="A272" s="97" t="s">
        <v>101</v>
      </c>
      <c r="B272" s="46"/>
      <c r="C272" s="6"/>
    </row>
    <row r="273" spans="1:3" ht="18" customHeight="1">
      <c r="A273" s="96" t="s">
        <v>102</v>
      </c>
      <c r="B273" s="45"/>
      <c r="C273" s="6"/>
    </row>
    <row r="274" spans="1:3" ht="18" customHeight="1">
      <c r="A274" s="98" t="s">
        <v>88</v>
      </c>
      <c r="B274" s="46"/>
      <c r="C274" s="6"/>
    </row>
    <row r="275" spans="1:3" ht="18" customHeight="1">
      <c r="A275" s="95" t="s">
        <v>190</v>
      </c>
      <c r="B275" s="46"/>
      <c r="C275" s="6"/>
    </row>
    <row r="276" spans="1:3" ht="18" customHeight="1">
      <c r="A276" s="95" t="s">
        <v>413</v>
      </c>
      <c r="B276" s="45"/>
      <c r="C276" s="6"/>
    </row>
    <row r="277" spans="1:3" ht="18" customHeight="1">
      <c r="A277" s="95" t="s">
        <v>700</v>
      </c>
      <c r="B277" s="46"/>
      <c r="C277" s="6"/>
    </row>
    <row r="278" spans="1:3" ht="18" customHeight="1">
      <c r="A278" s="95" t="s">
        <v>191</v>
      </c>
      <c r="B278" s="46"/>
      <c r="C278" s="6"/>
    </row>
    <row r="279" spans="1:3" ht="18" customHeight="1">
      <c r="A279" s="98" t="s">
        <v>89</v>
      </c>
      <c r="B279" s="45"/>
      <c r="C279" s="6"/>
    </row>
    <row r="280" spans="1:3" ht="18" customHeight="1">
      <c r="A280" s="97" t="s">
        <v>192</v>
      </c>
      <c r="B280" s="46"/>
      <c r="C280" s="6"/>
    </row>
    <row r="281" spans="1:3" ht="18" customHeight="1">
      <c r="A281" s="97" t="s">
        <v>193</v>
      </c>
      <c r="B281" s="45"/>
      <c r="C281" s="6"/>
    </row>
    <row r="282" spans="1:3" ht="18" customHeight="1">
      <c r="A282" s="97" t="s">
        <v>90</v>
      </c>
      <c r="B282" s="46"/>
      <c r="C282" s="6"/>
    </row>
    <row r="283" spans="1:3" ht="18" customHeight="1">
      <c r="A283" s="98" t="s">
        <v>194</v>
      </c>
      <c r="B283" s="46"/>
      <c r="C283" s="6"/>
    </row>
    <row r="284" spans="1:3" ht="18" customHeight="1">
      <c r="A284" s="95" t="s">
        <v>195</v>
      </c>
      <c r="B284" s="46"/>
      <c r="C284" s="6"/>
    </row>
    <row r="285" spans="1:3" ht="18" customHeight="1">
      <c r="A285" s="95" t="s">
        <v>196</v>
      </c>
      <c r="B285" s="46"/>
      <c r="C285" s="6"/>
    </row>
    <row r="286" spans="1:3" ht="18" customHeight="1">
      <c r="A286" s="95" t="s">
        <v>414</v>
      </c>
      <c r="B286" s="46"/>
      <c r="C286" s="6"/>
    </row>
    <row r="287" spans="1:3" ht="18" customHeight="1">
      <c r="A287" s="95" t="s">
        <v>197</v>
      </c>
      <c r="B287" s="46"/>
      <c r="C287" s="6"/>
    </row>
    <row r="288" spans="1:3" ht="18" customHeight="1">
      <c r="A288" s="95" t="s">
        <v>701</v>
      </c>
      <c r="B288" s="46"/>
      <c r="C288" s="6"/>
    </row>
    <row r="289" spans="1:3" ht="18" customHeight="1">
      <c r="A289" s="97" t="s">
        <v>415</v>
      </c>
      <c r="B289" s="45"/>
      <c r="C289" s="6"/>
    </row>
    <row r="290" spans="1:3" ht="18" customHeight="1">
      <c r="A290" s="95" t="s">
        <v>198</v>
      </c>
      <c r="B290" s="45"/>
      <c r="C290" s="6"/>
    </row>
    <row r="291" spans="1:3" ht="18" customHeight="1">
      <c r="A291" s="98" t="s">
        <v>416</v>
      </c>
      <c r="B291" s="46"/>
      <c r="C291" s="6"/>
    </row>
    <row r="292" spans="1:3" ht="18" customHeight="1">
      <c r="A292" s="98" t="s">
        <v>767</v>
      </c>
      <c r="B292" s="46"/>
      <c r="C292" s="6"/>
    </row>
    <row r="293" spans="1:3" ht="18" customHeight="1">
      <c r="A293" s="98" t="s">
        <v>91</v>
      </c>
      <c r="B293" s="46"/>
      <c r="C293" s="6"/>
    </row>
    <row r="294" spans="1:3" ht="18" customHeight="1">
      <c r="A294" s="97" t="s">
        <v>199</v>
      </c>
      <c r="B294" s="46"/>
      <c r="C294" s="6"/>
    </row>
    <row r="295" spans="1:3" ht="18" customHeight="1">
      <c r="A295" s="97" t="s">
        <v>200</v>
      </c>
      <c r="B295" s="46"/>
      <c r="C295" s="6"/>
    </row>
    <row r="296" spans="1:3" ht="18" customHeight="1">
      <c r="A296" s="98" t="s">
        <v>92</v>
      </c>
      <c r="B296" s="46">
        <v>39</v>
      </c>
      <c r="C296" s="6"/>
    </row>
    <row r="297" spans="1:3" ht="18" customHeight="1">
      <c r="A297" s="98" t="s">
        <v>201</v>
      </c>
      <c r="B297" s="46">
        <v>15</v>
      </c>
      <c r="C297" s="6"/>
    </row>
    <row r="298" spans="1:3" ht="18" customHeight="1">
      <c r="A298" s="98" t="s">
        <v>202</v>
      </c>
      <c r="B298" s="46">
        <v>24</v>
      </c>
      <c r="C298" s="6"/>
    </row>
    <row r="299" spans="1:3" ht="18" customHeight="1">
      <c r="A299" s="96" t="s">
        <v>417</v>
      </c>
      <c r="B299" s="46"/>
      <c r="C299" s="6"/>
    </row>
    <row r="300" spans="1:3" ht="18" customHeight="1">
      <c r="A300" s="97" t="s">
        <v>203</v>
      </c>
      <c r="B300" s="45"/>
      <c r="C300" s="6"/>
    </row>
    <row r="301" spans="1:3" ht="18" customHeight="1">
      <c r="A301" s="97" t="s">
        <v>93</v>
      </c>
      <c r="B301" s="46"/>
      <c r="C301" s="6"/>
    </row>
    <row r="302" spans="1:3" ht="18" customHeight="1">
      <c r="A302" s="98" t="s">
        <v>204</v>
      </c>
      <c r="B302" s="46"/>
      <c r="C302" s="6"/>
    </row>
    <row r="303" spans="1:3" ht="18" customHeight="1">
      <c r="A303" s="98" t="s">
        <v>94</v>
      </c>
      <c r="B303" s="46"/>
      <c r="C303" s="6"/>
    </row>
    <row r="304" spans="1:3" ht="18" customHeight="1">
      <c r="A304" s="98" t="s">
        <v>205</v>
      </c>
      <c r="B304" s="46"/>
      <c r="C304" s="6"/>
    </row>
    <row r="305" spans="1:3" ht="18" customHeight="1">
      <c r="A305" s="95" t="s">
        <v>702</v>
      </c>
      <c r="B305" s="46"/>
      <c r="C305" s="6"/>
    </row>
    <row r="306" spans="1:3" ht="18" customHeight="1">
      <c r="A306" s="97" t="s">
        <v>95</v>
      </c>
      <c r="B306" s="46"/>
      <c r="C306" s="6"/>
    </row>
    <row r="307" spans="1:3" ht="18" customHeight="1">
      <c r="A307" s="97" t="s">
        <v>206</v>
      </c>
      <c r="B307" s="46"/>
      <c r="C307" s="6"/>
    </row>
    <row r="308" spans="1:3" ht="18" customHeight="1">
      <c r="A308" s="97" t="s">
        <v>207</v>
      </c>
      <c r="B308" s="46"/>
      <c r="C308" s="6"/>
    </row>
    <row r="309" spans="1:3" ht="18" customHeight="1">
      <c r="A309" s="98" t="s">
        <v>703</v>
      </c>
      <c r="B309" s="46"/>
      <c r="C309" s="6"/>
    </row>
    <row r="310" spans="1:3" ht="18" customHeight="1">
      <c r="A310" s="95" t="s">
        <v>101</v>
      </c>
      <c r="B310" s="46"/>
      <c r="C310" s="6"/>
    </row>
    <row r="311" spans="1:3" ht="18" customHeight="1">
      <c r="A311" s="98" t="s">
        <v>704</v>
      </c>
      <c r="B311" s="46"/>
      <c r="C311" s="6"/>
    </row>
    <row r="312" spans="1:3" ht="18" customHeight="1">
      <c r="A312" s="95" t="s">
        <v>705</v>
      </c>
      <c r="B312" s="46"/>
      <c r="C312" s="6"/>
    </row>
    <row r="313" spans="1:3" ht="18" customHeight="1">
      <c r="A313" s="98" t="s">
        <v>706</v>
      </c>
      <c r="B313" s="46"/>
      <c r="C313" s="6"/>
    </row>
    <row r="314" spans="1:3" ht="18" customHeight="1">
      <c r="A314" s="96" t="s">
        <v>768</v>
      </c>
      <c r="B314" s="46"/>
      <c r="C314" s="6"/>
    </row>
    <row r="315" spans="1:3" ht="18" customHeight="1">
      <c r="A315" s="97" t="s">
        <v>769</v>
      </c>
      <c r="B315" s="46"/>
      <c r="C315" s="6"/>
    </row>
    <row r="316" spans="1:3" ht="18" customHeight="1">
      <c r="A316" s="97" t="s">
        <v>707</v>
      </c>
      <c r="B316" s="46"/>
      <c r="C316" s="6"/>
    </row>
    <row r="317" spans="1:3" ht="18" customHeight="1">
      <c r="A317" s="97" t="s">
        <v>708</v>
      </c>
      <c r="B317" s="46"/>
      <c r="C317" s="6"/>
    </row>
    <row r="318" spans="1:3" ht="18" customHeight="1">
      <c r="A318" s="98" t="s">
        <v>770</v>
      </c>
      <c r="B318" s="46"/>
      <c r="C318" s="6"/>
    </row>
    <row r="319" spans="1:3" ht="18" customHeight="1">
      <c r="A319" s="98" t="s">
        <v>96</v>
      </c>
      <c r="B319" s="46"/>
      <c r="C319" s="6"/>
    </row>
    <row r="320" spans="1:3" ht="18" customHeight="1">
      <c r="A320" s="98" t="s">
        <v>101</v>
      </c>
      <c r="B320" s="46"/>
      <c r="C320" s="6"/>
    </row>
    <row r="321" spans="1:3" ht="18" customHeight="1">
      <c r="A321" s="97" t="s">
        <v>97</v>
      </c>
      <c r="B321" s="46"/>
      <c r="C321" s="6"/>
    </row>
    <row r="322" spans="1:3" ht="18" customHeight="1">
      <c r="A322" s="95" t="s">
        <v>709</v>
      </c>
      <c r="B322" s="45"/>
      <c r="C322" s="6"/>
    </row>
    <row r="323" spans="1:3" ht="18" customHeight="1">
      <c r="A323" s="97" t="s">
        <v>208</v>
      </c>
      <c r="B323" s="46"/>
      <c r="C323" s="6"/>
    </row>
    <row r="324" spans="1:3" ht="18" customHeight="1">
      <c r="A324" s="98" t="s">
        <v>98</v>
      </c>
      <c r="B324" s="46"/>
      <c r="C324" s="6"/>
    </row>
    <row r="325" spans="1:3" ht="18" customHeight="1">
      <c r="A325" s="98" t="s">
        <v>209</v>
      </c>
      <c r="B325" s="46"/>
      <c r="C325" s="6"/>
    </row>
    <row r="326" spans="1:3" ht="18" customHeight="1">
      <c r="A326" s="98" t="s">
        <v>210</v>
      </c>
      <c r="B326" s="46"/>
      <c r="C326" s="6"/>
    </row>
    <row r="327" spans="1:3" ht="18" customHeight="1">
      <c r="A327" s="96" t="s">
        <v>211</v>
      </c>
      <c r="B327" s="46"/>
      <c r="C327" s="6"/>
    </row>
    <row r="328" spans="1:3" ht="18" customHeight="1">
      <c r="A328" s="97" t="s">
        <v>99</v>
      </c>
      <c r="B328" s="46"/>
      <c r="C328" s="6"/>
    </row>
    <row r="329" spans="1:3" ht="18" customHeight="1">
      <c r="A329" s="97" t="s">
        <v>212</v>
      </c>
      <c r="B329" s="45"/>
      <c r="C329" s="6"/>
    </row>
    <row r="330" spans="1:3" ht="18" customHeight="1">
      <c r="A330" s="97" t="s">
        <v>419</v>
      </c>
      <c r="B330" s="46"/>
      <c r="C330" s="6"/>
    </row>
    <row r="331" spans="1:3" ht="18" customHeight="1">
      <c r="A331" s="98" t="s">
        <v>710</v>
      </c>
      <c r="B331" s="46"/>
      <c r="C331" s="6"/>
    </row>
    <row r="332" spans="1:3" ht="18" customHeight="1">
      <c r="A332" s="98" t="s">
        <v>801</v>
      </c>
      <c r="B332" s="46"/>
      <c r="C332" s="6"/>
    </row>
    <row r="333" spans="1:3" ht="18" customHeight="1">
      <c r="A333" s="98" t="s">
        <v>771</v>
      </c>
      <c r="B333" s="46">
        <v>149</v>
      </c>
      <c r="C333" s="6"/>
    </row>
    <row r="334" spans="1:3" ht="18" customHeight="1">
      <c r="A334" s="98" t="s">
        <v>421</v>
      </c>
      <c r="B334" s="46">
        <v>149</v>
      </c>
      <c r="C334" s="6"/>
    </row>
    <row r="335" spans="1:3" ht="18" customHeight="1">
      <c r="A335" s="96" t="s">
        <v>101</v>
      </c>
      <c r="B335" s="46">
        <v>149</v>
      </c>
      <c r="C335" s="6"/>
    </row>
    <row r="336" spans="1:3" ht="18" customHeight="1">
      <c r="A336" s="97" t="s">
        <v>422</v>
      </c>
      <c r="B336" s="46"/>
      <c r="C336" s="6"/>
    </row>
    <row r="337" spans="1:3" ht="18" customHeight="1">
      <c r="A337" s="97" t="s">
        <v>423</v>
      </c>
      <c r="B337" s="46"/>
      <c r="C337" s="6"/>
    </row>
    <row r="338" spans="1:3" ht="18" customHeight="1">
      <c r="A338" s="98" t="s">
        <v>424</v>
      </c>
      <c r="B338" s="46"/>
      <c r="C338" s="6"/>
    </row>
    <row r="339" spans="1:3" ht="18" customHeight="1">
      <c r="A339" s="98" t="s">
        <v>425</v>
      </c>
      <c r="B339" s="46"/>
      <c r="C339" s="6"/>
    </row>
    <row r="340" spans="1:3" ht="18" customHeight="1">
      <c r="A340" s="95" t="s">
        <v>711</v>
      </c>
      <c r="B340" s="46"/>
      <c r="C340" s="6"/>
    </row>
    <row r="341" spans="1:3" ht="18" customHeight="1">
      <c r="A341" s="95" t="s">
        <v>712</v>
      </c>
      <c r="B341" s="45"/>
      <c r="C341" s="6"/>
    </row>
    <row r="342" spans="1:3" ht="18" customHeight="1">
      <c r="A342" s="100" t="s">
        <v>426</v>
      </c>
      <c r="B342" s="46"/>
      <c r="C342" s="6"/>
    </row>
    <row r="343" spans="1:3" ht="18" customHeight="1">
      <c r="A343" s="101" t="s">
        <v>427</v>
      </c>
      <c r="B343" s="46"/>
      <c r="C343" s="6"/>
    </row>
    <row r="344" spans="1:3" ht="18" customHeight="1">
      <c r="A344" s="101" t="s">
        <v>428</v>
      </c>
      <c r="B344" s="46"/>
      <c r="C344" s="6"/>
    </row>
    <row r="345" spans="1:3" ht="18" customHeight="1">
      <c r="A345" s="101" t="s">
        <v>713</v>
      </c>
      <c r="B345" s="46"/>
      <c r="C345" s="6"/>
    </row>
    <row r="346" spans="1:3" ht="18" customHeight="1">
      <c r="A346" s="99" t="s">
        <v>714</v>
      </c>
      <c r="B346" s="46"/>
      <c r="C346" s="6"/>
    </row>
    <row r="347" spans="1:3" ht="18" customHeight="1">
      <c r="A347" s="99" t="s">
        <v>772</v>
      </c>
      <c r="B347" s="46"/>
      <c r="C347" s="6"/>
    </row>
    <row r="348" spans="1:3" ht="18" customHeight="1">
      <c r="A348" s="99" t="s">
        <v>773</v>
      </c>
      <c r="B348" s="46"/>
      <c r="C348" s="6"/>
    </row>
    <row r="349" spans="1:3" ht="18" customHeight="1">
      <c r="A349" s="95" t="s">
        <v>715</v>
      </c>
      <c r="B349" s="46"/>
      <c r="C349" s="6"/>
    </row>
    <row r="350" spans="1:3" ht="18" customHeight="1">
      <c r="A350" s="95" t="s">
        <v>716</v>
      </c>
      <c r="B350" s="45"/>
      <c r="C350" s="6"/>
    </row>
    <row r="351" spans="1:3" ht="18" customHeight="1">
      <c r="A351" s="98" t="s">
        <v>774</v>
      </c>
      <c r="B351" s="46">
        <v>327</v>
      </c>
      <c r="C351" s="6"/>
    </row>
    <row r="352" spans="1:3" ht="18" customHeight="1">
      <c r="A352" s="96" t="s">
        <v>717</v>
      </c>
      <c r="B352" s="46">
        <v>66</v>
      </c>
      <c r="C352" s="6"/>
    </row>
    <row r="353" spans="1:3" ht="18" customHeight="1">
      <c r="A353" s="97" t="s">
        <v>101</v>
      </c>
      <c r="B353" s="46">
        <v>66</v>
      </c>
      <c r="C353" s="6"/>
    </row>
    <row r="354" spans="1:3" ht="18" customHeight="1">
      <c r="A354" s="97" t="s">
        <v>104</v>
      </c>
      <c r="B354" s="46"/>
      <c r="C354" s="6"/>
    </row>
    <row r="355" spans="1:3" ht="18" customHeight="1">
      <c r="A355" s="97" t="s">
        <v>431</v>
      </c>
      <c r="B355" s="46"/>
      <c r="C355" s="6"/>
    </row>
    <row r="356" spans="1:3" ht="18" customHeight="1">
      <c r="A356" s="98" t="s">
        <v>432</v>
      </c>
      <c r="B356" s="46"/>
      <c r="C356" s="6"/>
    </row>
    <row r="357" spans="1:3" ht="18" customHeight="1">
      <c r="A357" s="98" t="s">
        <v>433</v>
      </c>
      <c r="B357" s="46"/>
      <c r="C357" s="6"/>
    </row>
    <row r="358" spans="1:3" ht="18" customHeight="1">
      <c r="A358" s="98" t="s">
        <v>718</v>
      </c>
      <c r="B358" s="46"/>
      <c r="C358" s="6"/>
    </row>
    <row r="359" spans="1:3" ht="18" customHeight="1">
      <c r="A359" s="97" t="s">
        <v>434</v>
      </c>
      <c r="B359" s="46"/>
      <c r="C359" s="6"/>
    </row>
    <row r="360" spans="1:3" ht="18" customHeight="1">
      <c r="A360" s="97" t="s">
        <v>719</v>
      </c>
      <c r="B360" s="46"/>
      <c r="C360" s="6"/>
    </row>
    <row r="361" spans="1:3" ht="18" customHeight="1">
      <c r="A361" s="97" t="s">
        <v>720</v>
      </c>
      <c r="B361" s="46"/>
      <c r="C361" s="6"/>
    </row>
    <row r="362" spans="1:3" ht="18" customHeight="1">
      <c r="A362" s="98" t="s">
        <v>721</v>
      </c>
      <c r="B362" s="45"/>
      <c r="C362" s="6"/>
    </row>
    <row r="363" spans="1:3" ht="18" customHeight="1">
      <c r="A363" s="95" t="s">
        <v>435</v>
      </c>
      <c r="B363" s="46"/>
      <c r="C363" s="6"/>
    </row>
    <row r="364" spans="1:3" ht="18" customHeight="1">
      <c r="A364" s="95" t="s">
        <v>436</v>
      </c>
      <c r="B364" s="46"/>
      <c r="C364" s="6"/>
    </row>
    <row r="365" spans="1:3" ht="18" customHeight="1">
      <c r="A365" s="95" t="s">
        <v>722</v>
      </c>
      <c r="B365" s="46"/>
      <c r="C365" s="6"/>
    </row>
    <row r="366" spans="1:3" ht="18" customHeight="1">
      <c r="A366" s="97" t="s">
        <v>723</v>
      </c>
      <c r="B366" s="46"/>
      <c r="C366" s="6"/>
    </row>
    <row r="367" spans="1:3" ht="18" customHeight="1">
      <c r="A367" s="97" t="s">
        <v>101</v>
      </c>
      <c r="B367" s="46"/>
      <c r="C367" s="6"/>
    </row>
    <row r="368" spans="1:3" ht="18" customHeight="1">
      <c r="A368" s="98" t="s">
        <v>724</v>
      </c>
      <c r="B368" s="46"/>
      <c r="C368" s="6"/>
    </row>
    <row r="369" spans="1:3" ht="18" customHeight="1">
      <c r="A369" s="98" t="s">
        <v>725</v>
      </c>
      <c r="B369" s="46"/>
      <c r="C369" s="6"/>
    </row>
    <row r="370" spans="1:3" ht="18" customHeight="1">
      <c r="A370" s="98" t="s">
        <v>437</v>
      </c>
      <c r="B370" s="46"/>
      <c r="C370" s="6"/>
    </row>
    <row r="371" spans="1:3" ht="18" customHeight="1">
      <c r="A371" s="97" t="s">
        <v>726</v>
      </c>
      <c r="B371" s="45"/>
      <c r="C371" s="6"/>
    </row>
    <row r="372" spans="1:3" ht="18" customHeight="1">
      <c r="A372" s="99" t="s">
        <v>438</v>
      </c>
      <c r="B372" s="46"/>
      <c r="C372" s="6"/>
    </row>
    <row r="373" spans="1:3" ht="18" customHeight="1">
      <c r="A373" s="97" t="s">
        <v>439</v>
      </c>
      <c r="B373" s="46"/>
      <c r="C373" s="6"/>
    </row>
    <row r="374" spans="1:3" ht="18" customHeight="1">
      <c r="A374" s="97" t="s">
        <v>727</v>
      </c>
      <c r="B374" s="46"/>
      <c r="C374" s="6"/>
    </row>
    <row r="375" spans="1:3" ht="18" customHeight="1">
      <c r="A375" s="98" t="s">
        <v>728</v>
      </c>
      <c r="B375" s="46"/>
      <c r="C375" s="6"/>
    </row>
    <row r="376" spans="1:3" ht="18" customHeight="1">
      <c r="A376" s="98" t="s">
        <v>440</v>
      </c>
      <c r="B376" s="46"/>
      <c r="C376" s="6"/>
    </row>
    <row r="377" spans="1:3" ht="18" customHeight="1">
      <c r="A377" s="98" t="s">
        <v>101</v>
      </c>
      <c r="B377" s="46"/>
      <c r="C377" s="6"/>
    </row>
    <row r="378" spans="1:3" ht="18" customHeight="1">
      <c r="A378" s="95" t="s">
        <v>441</v>
      </c>
      <c r="B378" s="46"/>
      <c r="C378" s="6"/>
    </row>
    <row r="379" spans="1:3" ht="18" customHeight="1">
      <c r="A379" s="95" t="s">
        <v>442</v>
      </c>
      <c r="B379" s="46"/>
      <c r="C379" s="6"/>
    </row>
    <row r="380" spans="1:3" ht="18" customHeight="1">
      <c r="A380" s="95" t="s">
        <v>443</v>
      </c>
      <c r="B380" s="45"/>
      <c r="C380" s="6"/>
    </row>
    <row r="381" spans="1:3" ht="18" customHeight="1">
      <c r="A381" s="95" t="s">
        <v>729</v>
      </c>
      <c r="B381" s="46"/>
      <c r="C381" s="6"/>
    </row>
    <row r="382" spans="1:3" ht="18" customHeight="1">
      <c r="A382" s="95" t="s">
        <v>444</v>
      </c>
      <c r="B382" s="46"/>
      <c r="C382" s="6"/>
    </row>
    <row r="383" spans="1:3" ht="18" customHeight="1">
      <c r="A383" s="95" t="s">
        <v>445</v>
      </c>
      <c r="B383" s="46"/>
      <c r="C383" s="6"/>
    </row>
    <row r="384" spans="1:3" ht="18" customHeight="1">
      <c r="A384" s="95" t="s">
        <v>446</v>
      </c>
      <c r="B384" s="46"/>
      <c r="C384" s="6"/>
    </row>
    <row r="385" spans="1:3" ht="18" customHeight="1">
      <c r="A385" s="95" t="s">
        <v>730</v>
      </c>
      <c r="B385" s="46"/>
      <c r="C385" s="6"/>
    </row>
    <row r="386" spans="1:3" ht="18" customHeight="1">
      <c r="A386" s="95" t="s">
        <v>447</v>
      </c>
      <c r="B386" s="46"/>
      <c r="C386" s="6"/>
    </row>
    <row r="387" spans="1:3" ht="18" customHeight="1">
      <c r="A387" s="95" t="s">
        <v>448</v>
      </c>
      <c r="B387" s="46"/>
      <c r="C387" s="6"/>
    </row>
    <row r="388" spans="1:3" ht="18" customHeight="1">
      <c r="A388" s="95" t="s">
        <v>449</v>
      </c>
      <c r="B388" s="45"/>
      <c r="C388" s="6"/>
    </row>
    <row r="389" spans="1:3" ht="18" customHeight="1">
      <c r="A389" s="95" t="s">
        <v>450</v>
      </c>
      <c r="B389" s="46"/>
      <c r="C389" s="6"/>
    </row>
    <row r="390" spans="1:3" ht="18" customHeight="1">
      <c r="A390" s="97" t="s">
        <v>452</v>
      </c>
      <c r="B390" s="46">
        <v>164</v>
      </c>
      <c r="C390" s="6"/>
    </row>
    <row r="391" spans="1:3" ht="18" customHeight="1">
      <c r="A391" s="95" t="s">
        <v>453</v>
      </c>
      <c r="B391" s="46"/>
      <c r="C391" s="6"/>
    </row>
    <row r="392" spans="1:3" ht="18" customHeight="1">
      <c r="A392" s="95" t="s">
        <v>454</v>
      </c>
      <c r="B392" s="46"/>
      <c r="C392" s="6"/>
    </row>
    <row r="393" spans="1:3" ht="18" customHeight="1">
      <c r="A393" s="95" t="s">
        <v>455</v>
      </c>
      <c r="B393" s="46"/>
      <c r="C393" s="6"/>
    </row>
    <row r="394" spans="1:3" ht="18" customHeight="1">
      <c r="A394" s="95" t="s">
        <v>456</v>
      </c>
      <c r="B394" s="46">
        <v>164</v>
      </c>
      <c r="C394" s="6"/>
    </row>
    <row r="395" spans="1:3" ht="18" customHeight="1">
      <c r="A395" s="98" t="s">
        <v>457</v>
      </c>
      <c r="B395" s="46"/>
      <c r="C395" s="6"/>
    </row>
    <row r="396" spans="1:3" ht="18" customHeight="1">
      <c r="A396" s="96" t="s">
        <v>458</v>
      </c>
      <c r="B396" s="46"/>
      <c r="C396" s="6"/>
    </row>
    <row r="397" spans="1:3" ht="18" customHeight="1">
      <c r="A397" s="97" t="s">
        <v>459</v>
      </c>
      <c r="B397" s="46"/>
      <c r="C397" s="6"/>
    </row>
    <row r="398" spans="1:3" ht="18" customHeight="1">
      <c r="A398" s="97" t="s">
        <v>460</v>
      </c>
      <c r="B398" s="45"/>
      <c r="C398" s="6"/>
    </row>
    <row r="399" spans="1:3" ht="18" customHeight="1">
      <c r="A399" s="98" t="s">
        <v>461</v>
      </c>
      <c r="B399" s="45"/>
      <c r="C399" s="6"/>
    </row>
    <row r="400" spans="1:3" ht="18" customHeight="1">
      <c r="A400" s="96" t="s">
        <v>462</v>
      </c>
      <c r="B400" s="46"/>
      <c r="C400" s="6"/>
    </row>
    <row r="401" spans="1:3" ht="18" customHeight="1">
      <c r="A401" s="95" t="s">
        <v>463</v>
      </c>
      <c r="B401" s="46"/>
      <c r="C401" s="6"/>
    </row>
    <row r="402" spans="1:3" ht="18" customHeight="1">
      <c r="A402" s="98" t="s">
        <v>464</v>
      </c>
      <c r="B402" s="46"/>
      <c r="C402" s="6"/>
    </row>
    <row r="403" spans="1:3" ht="18" customHeight="1">
      <c r="A403" s="97" t="s">
        <v>731</v>
      </c>
      <c r="B403" s="46">
        <v>97</v>
      </c>
      <c r="C403" s="6"/>
    </row>
    <row r="404" spans="1:3" ht="18" customHeight="1">
      <c r="A404" s="97" t="s">
        <v>732</v>
      </c>
      <c r="B404" s="45">
        <v>97</v>
      </c>
      <c r="C404" s="6"/>
    </row>
    <row r="405" spans="1:3" ht="18" customHeight="1">
      <c r="A405" s="97" t="s">
        <v>775</v>
      </c>
      <c r="B405" s="46"/>
      <c r="C405" s="6"/>
    </row>
    <row r="406" spans="1:3" ht="18" customHeight="1">
      <c r="A406" s="98" t="s">
        <v>466</v>
      </c>
      <c r="B406" s="46"/>
      <c r="C406" s="6"/>
    </row>
    <row r="407" spans="1:3" ht="18" customHeight="1">
      <c r="A407" s="97" t="s">
        <v>101</v>
      </c>
      <c r="B407" s="46"/>
      <c r="C407" s="6"/>
    </row>
    <row r="408" spans="1:3" ht="18" customHeight="1">
      <c r="A408" s="97" t="s">
        <v>467</v>
      </c>
      <c r="B408" s="46"/>
      <c r="C408" s="6"/>
    </row>
    <row r="409" spans="1:3" ht="18" customHeight="1">
      <c r="A409" s="97" t="s">
        <v>468</v>
      </c>
      <c r="B409" s="46"/>
      <c r="C409" s="6"/>
    </row>
    <row r="410" spans="1:3" ht="18" customHeight="1">
      <c r="A410" s="98" t="s">
        <v>470</v>
      </c>
      <c r="B410" s="46"/>
      <c r="C410" s="6"/>
    </row>
    <row r="411" spans="1:3" ht="18" customHeight="1">
      <c r="A411" s="95" t="s">
        <v>471</v>
      </c>
      <c r="B411" s="46"/>
      <c r="C411" s="6"/>
    </row>
    <row r="412" spans="1:3" ht="18" customHeight="1">
      <c r="A412" s="95" t="s">
        <v>472</v>
      </c>
      <c r="B412" s="45"/>
      <c r="C412" s="6"/>
    </row>
    <row r="413" spans="1:3" ht="18" customHeight="1">
      <c r="A413" s="98" t="s">
        <v>474</v>
      </c>
      <c r="B413" s="46"/>
      <c r="C413" s="6"/>
    </row>
    <row r="414" spans="1:3" ht="18" customHeight="1">
      <c r="A414" s="97" t="s">
        <v>475</v>
      </c>
      <c r="B414" s="46"/>
      <c r="C414" s="6"/>
    </row>
    <row r="415" spans="1:3" ht="18" customHeight="1">
      <c r="A415" s="95" t="s">
        <v>733</v>
      </c>
      <c r="B415" s="46"/>
      <c r="C415" s="6"/>
    </row>
    <row r="416" spans="1:3" ht="18" customHeight="1">
      <c r="A416" s="95" t="s">
        <v>476</v>
      </c>
      <c r="B416" s="46"/>
      <c r="C416" s="6"/>
    </row>
    <row r="417" spans="1:3" ht="18" customHeight="1">
      <c r="A417" s="95" t="s">
        <v>734</v>
      </c>
      <c r="B417" s="46"/>
      <c r="C417" s="6"/>
    </row>
    <row r="418" spans="1:3" ht="18" customHeight="1">
      <c r="A418" s="98" t="s">
        <v>776</v>
      </c>
      <c r="B418" s="46"/>
      <c r="C418" s="6"/>
    </row>
    <row r="419" spans="1:3" ht="18" customHeight="1">
      <c r="A419" s="97" t="s">
        <v>478</v>
      </c>
      <c r="B419" s="45"/>
      <c r="C419" s="6"/>
    </row>
    <row r="420" spans="1:3" ht="18" customHeight="1">
      <c r="A420" s="97" t="s">
        <v>101</v>
      </c>
      <c r="B420" s="46"/>
      <c r="C420" s="6"/>
    </row>
    <row r="421" spans="1:3" ht="18" customHeight="1">
      <c r="A421" s="97" t="s">
        <v>102</v>
      </c>
      <c r="B421" s="46"/>
      <c r="C421" s="6"/>
    </row>
    <row r="422" spans="1:3" ht="18" customHeight="1">
      <c r="A422" s="98" t="s">
        <v>777</v>
      </c>
      <c r="B422" s="46"/>
      <c r="C422" s="6"/>
    </row>
    <row r="423" spans="1:3" ht="18" customHeight="1">
      <c r="A423" s="95" t="s">
        <v>480</v>
      </c>
      <c r="B423" s="46"/>
      <c r="C423" s="6"/>
    </row>
    <row r="424" spans="1:3" ht="18" customHeight="1">
      <c r="A424" s="95" t="s">
        <v>101</v>
      </c>
      <c r="B424" s="46"/>
      <c r="C424" s="6"/>
    </row>
    <row r="425" spans="1:3" ht="18" customHeight="1">
      <c r="A425" s="95" t="s">
        <v>481</v>
      </c>
      <c r="B425" s="45"/>
      <c r="C425" s="6"/>
    </row>
    <row r="426" spans="1:3" ht="18" customHeight="1">
      <c r="A426" s="95" t="s">
        <v>735</v>
      </c>
      <c r="B426" s="46"/>
      <c r="C426" s="6"/>
    </row>
    <row r="427" spans="1:3" ht="18" customHeight="1">
      <c r="A427" s="95" t="s">
        <v>736</v>
      </c>
      <c r="B427" s="46"/>
      <c r="C427" s="6"/>
    </row>
    <row r="428" spans="1:3" ht="18" customHeight="1">
      <c r="A428" s="97" t="s">
        <v>778</v>
      </c>
      <c r="B428" s="46"/>
      <c r="C428" s="6"/>
    </row>
    <row r="429" spans="1:3" ht="18" customHeight="1">
      <c r="A429" s="95" t="s">
        <v>802</v>
      </c>
      <c r="B429" s="45"/>
      <c r="C429" s="6"/>
    </row>
    <row r="430" spans="1:3" ht="18" customHeight="1">
      <c r="A430" s="95" t="s">
        <v>104</v>
      </c>
      <c r="B430" s="46"/>
      <c r="C430" s="6"/>
    </row>
    <row r="431" spans="1:3" ht="18" customHeight="1">
      <c r="A431" s="95" t="s">
        <v>737</v>
      </c>
      <c r="B431" s="46"/>
      <c r="C431" s="6"/>
    </row>
    <row r="432" spans="1:3" ht="18" customHeight="1">
      <c r="A432" s="95" t="s">
        <v>483</v>
      </c>
      <c r="B432" s="46"/>
      <c r="C432" s="6"/>
    </row>
    <row r="433" spans="1:3" ht="18" customHeight="1">
      <c r="A433" s="95" t="s">
        <v>738</v>
      </c>
      <c r="B433" s="45"/>
      <c r="C433" s="6"/>
    </row>
    <row r="434" spans="1:3" ht="18" customHeight="1">
      <c r="A434" s="95" t="s">
        <v>484</v>
      </c>
      <c r="B434" s="46"/>
      <c r="C434" s="6"/>
    </row>
    <row r="435" spans="1:3" ht="18" customHeight="1">
      <c r="A435" s="97" t="s">
        <v>779</v>
      </c>
      <c r="B435" s="46"/>
      <c r="C435" s="6"/>
    </row>
    <row r="436" spans="1:3" ht="18" customHeight="1">
      <c r="A436" s="97" t="s">
        <v>485</v>
      </c>
      <c r="B436" s="46"/>
      <c r="C436" s="6"/>
    </row>
    <row r="437" spans="1:3" ht="18" customHeight="1">
      <c r="A437" s="96" t="s">
        <v>430</v>
      </c>
      <c r="B437" s="45"/>
      <c r="C437" s="6"/>
    </row>
    <row r="438" spans="1:3" ht="18" customHeight="1">
      <c r="A438" s="97" t="s">
        <v>780</v>
      </c>
      <c r="B438" s="46"/>
      <c r="C438" s="6"/>
    </row>
    <row r="439" spans="1:3" ht="18" customHeight="1">
      <c r="A439" s="95" t="s">
        <v>739</v>
      </c>
      <c r="B439" s="46"/>
      <c r="C439" s="6"/>
    </row>
    <row r="440" spans="1:3" ht="18" customHeight="1">
      <c r="A440" s="95" t="s">
        <v>101</v>
      </c>
      <c r="B440" s="46"/>
      <c r="C440" s="6"/>
    </row>
    <row r="441" spans="1:3" ht="18" customHeight="1">
      <c r="A441" s="95" t="s">
        <v>740</v>
      </c>
      <c r="B441" s="45"/>
      <c r="C441" s="6"/>
    </row>
    <row r="442" spans="1:3" ht="18" customHeight="1">
      <c r="A442" s="95" t="s">
        <v>741</v>
      </c>
      <c r="B442" s="46"/>
      <c r="C442" s="6"/>
    </row>
    <row r="443" spans="1:3" ht="18" customHeight="1">
      <c r="A443" s="95" t="s">
        <v>742</v>
      </c>
      <c r="B443" s="46"/>
      <c r="C443" s="6"/>
    </row>
    <row r="444" spans="1:3" ht="18" customHeight="1">
      <c r="A444" s="95" t="s">
        <v>743</v>
      </c>
      <c r="B444" s="46"/>
      <c r="C444" s="6"/>
    </row>
    <row r="445" spans="1:3" ht="18" customHeight="1">
      <c r="A445" s="95" t="s">
        <v>104</v>
      </c>
      <c r="B445" s="46"/>
      <c r="C445" s="6"/>
    </row>
    <row r="446" spans="1:3" ht="18" customHeight="1">
      <c r="A446" s="95" t="s">
        <v>744</v>
      </c>
      <c r="B446" s="46"/>
      <c r="C446" s="6"/>
    </row>
    <row r="447" spans="1:3" ht="18" customHeight="1">
      <c r="A447" s="95" t="s">
        <v>486</v>
      </c>
      <c r="B447" s="46"/>
      <c r="C447" s="6"/>
    </row>
    <row r="448" spans="1:3" ht="18" customHeight="1">
      <c r="A448" s="95" t="s">
        <v>487</v>
      </c>
      <c r="B448" s="46"/>
      <c r="C448" s="6"/>
    </row>
    <row r="449" spans="1:3" ht="18" customHeight="1">
      <c r="A449" s="95" t="s">
        <v>745</v>
      </c>
      <c r="B449" s="45"/>
      <c r="C449" s="6"/>
    </row>
    <row r="450" spans="1:3" ht="18" customHeight="1">
      <c r="A450" s="95" t="s">
        <v>746</v>
      </c>
      <c r="B450" s="45"/>
      <c r="C450" s="6"/>
    </row>
    <row r="451" spans="1:3" ht="18" customHeight="1">
      <c r="A451" s="98" t="s">
        <v>781</v>
      </c>
      <c r="B451" s="46">
        <v>82</v>
      </c>
      <c r="C451" s="6"/>
    </row>
    <row r="452" spans="1:3" ht="18" customHeight="1">
      <c r="A452" s="97" t="s">
        <v>488</v>
      </c>
      <c r="B452" s="46"/>
      <c r="C452" s="6"/>
    </row>
    <row r="453" spans="1:3" ht="18" customHeight="1">
      <c r="A453" s="97" t="s">
        <v>489</v>
      </c>
      <c r="B453" s="46"/>
      <c r="C453" s="6"/>
    </row>
    <row r="454" spans="1:3" ht="18" customHeight="1">
      <c r="A454" s="97" t="s">
        <v>491</v>
      </c>
      <c r="B454" s="46">
        <v>82</v>
      </c>
      <c r="C454" s="6"/>
    </row>
    <row r="455" spans="1:3" ht="18" customHeight="1">
      <c r="A455" s="98" t="s">
        <v>492</v>
      </c>
      <c r="B455" s="45">
        <v>82</v>
      </c>
      <c r="C455" s="6"/>
    </row>
    <row r="456" spans="1:3" ht="18" customHeight="1">
      <c r="A456" s="98" t="s">
        <v>493</v>
      </c>
      <c r="B456" s="46"/>
      <c r="C456" s="6"/>
    </row>
    <row r="457" spans="1:3" ht="18" customHeight="1">
      <c r="A457" s="98" t="s">
        <v>494</v>
      </c>
      <c r="B457" s="46"/>
      <c r="C457" s="6"/>
    </row>
    <row r="458" spans="1:3" ht="18" customHeight="1">
      <c r="A458" s="96" t="s">
        <v>782</v>
      </c>
      <c r="B458" s="46"/>
      <c r="C458" s="6"/>
    </row>
    <row r="459" spans="1:3" ht="18" customHeight="1">
      <c r="A459" s="97" t="s">
        <v>495</v>
      </c>
      <c r="B459" s="46"/>
      <c r="C459" s="6"/>
    </row>
    <row r="460" spans="1:3" ht="18" customHeight="1">
      <c r="A460" s="97" t="s">
        <v>496</v>
      </c>
      <c r="B460" s="46"/>
      <c r="C460" s="6"/>
    </row>
    <row r="461" spans="1:3" ht="18" customHeight="1">
      <c r="A461" s="98" t="s">
        <v>783</v>
      </c>
      <c r="B461" s="46"/>
      <c r="C461" s="6"/>
    </row>
    <row r="462" spans="1:3" ht="18" customHeight="1">
      <c r="A462" s="97" t="s">
        <v>747</v>
      </c>
      <c r="B462" s="46"/>
      <c r="C462" s="6"/>
    </row>
    <row r="463" spans="1:3" ht="18" customHeight="1">
      <c r="A463" s="97" t="s">
        <v>101</v>
      </c>
      <c r="B463" s="46"/>
      <c r="C463" s="6"/>
    </row>
    <row r="464" spans="1:3" ht="18" customHeight="1">
      <c r="A464" s="97" t="s">
        <v>102</v>
      </c>
      <c r="B464" s="45"/>
      <c r="C464" s="6"/>
    </row>
    <row r="465" spans="1:3" ht="18" customHeight="1">
      <c r="A465" s="95" t="s">
        <v>748</v>
      </c>
      <c r="B465" s="46"/>
      <c r="C465" s="6"/>
    </row>
    <row r="466" spans="1:3" ht="18" customHeight="1">
      <c r="A466" s="99" t="s">
        <v>784</v>
      </c>
      <c r="B466" s="46"/>
      <c r="C466" s="6"/>
    </row>
    <row r="467" spans="1:3" ht="18" customHeight="1">
      <c r="A467" s="95" t="s">
        <v>749</v>
      </c>
      <c r="B467" s="46"/>
      <c r="C467" s="6"/>
    </row>
    <row r="468" spans="1:3" ht="18" customHeight="1">
      <c r="A468" s="99" t="s">
        <v>785</v>
      </c>
      <c r="B468" s="46"/>
      <c r="C468" s="6"/>
    </row>
    <row r="469" spans="1:3" ht="18" customHeight="1">
      <c r="A469" s="98" t="s">
        <v>750</v>
      </c>
      <c r="B469" s="46"/>
      <c r="C469" s="6"/>
    </row>
    <row r="470" spans="1:3" ht="18" customHeight="1">
      <c r="A470" s="98" t="s">
        <v>101</v>
      </c>
      <c r="B470" s="45"/>
      <c r="C470" s="6"/>
    </row>
    <row r="471" spans="1:3" ht="18" customHeight="1">
      <c r="A471" s="98" t="s">
        <v>751</v>
      </c>
      <c r="B471" s="46"/>
      <c r="C471" s="6"/>
    </row>
    <row r="472" spans="1:3" ht="18" customHeight="1">
      <c r="A472" s="98" t="s">
        <v>786</v>
      </c>
      <c r="B472" s="46"/>
      <c r="C472" s="6"/>
    </row>
    <row r="473" spans="1:3" ht="18" customHeight="1">
      <c r="A473" s="95" t="s">
        <v>752</v>
      </c>
      <c r="B473" s="46"/>
      <c r="C473" s="6"/>
    </row>
    <row r="474" spans="1:3" ht="18" customHeight="1">
      <c r="A474" s="95" t="s">
        <v>753</v>
      </c>
      <c r="B474" s="46"/>
      <c r="C474" s="6"/>
    </row>
    <row r="475" spans="1:3" ht="18" customHeight="1">
      <c r="A475" s="95" t="s">
        <v>754</v>
      </c>
      <c r="B475" s="46"/>
      <c r="C475" s="6"/>
    </row>
    <row r="476" spans="1:3" ht="18" customHeight="1">
      <c r="A476" s="95" t="s">
        <v>755</v>
      </c>
      <c r="B476" s="45"/>
      <c r="C476" s="6"/>
    </row>
    <row r="477" spans="1:3" ht="18" customHeight="1">
      <c r="A477" s="96" t="s">
        <v>787</v>
      </c>
      <c r="B477" s="46"/>
      <c r="C477" s="6"/>
    </row>
    <row r="478" spans="1:3" ht="18" customHeight="1">
      <c r="A478" s="97" t="s">
        <v>788</v>
      </c>
      <c r="B478" s="46"/>
      <c r="C478" s="6"/>
    </row>
    <row r="479" spans="1:3" ht="18" customHeight="1">
      <c r="A479" s="97" t="s">
        <v>498</v>
      </c>
      <c r="B479" s="46"/>
      <c r="C479" s="6"/>
    </row>
    <row r="480" spans="1:3" ht="18" customHeight="1">
      <c r="A480" s="97" t="s">
        <v>499</v>
      </c>
      <c r="B480" s="46"/>
      <c r="C480" s="6"/>
    </row>
    <row r="481" spans="1:155" ht="18" customHeight="1">
      <c r="A481" s="102" t="s">
        <v>803</v>
      </c>
      <c r="B481" s="45"/>
      <c r="C481" s="6"/>
    </row>
    <row r="482" spans="1:155" ht="18" customHeight="1">
      <c r="A482" s="102" t="s">
        <v>100</v>
      </c>
      <c r="B482" s="46"/>
      <c r="C482" s="6"/>
    </row>
    <row r="483" spans="1:155" ht="18" customHeight="1">
      <c r="A483" s="102"/>
      <c r="B483" s="46"/>
      <c r="C483" s="6"/>
    </row>
    <row r="484" spans="1:155" ht="18" customHeight="1">
      <c r="A484" s="78" t="s">
        <v>374</v>
      </c>
      <c r="B484" s="46">
        <f>B8+B179+B203+B270+B333+B351+B451</f>
        <v>1589</v>
      </c>
      <c r="C484" s="6"/>
    </row>
    <row r="485" spans="1:155" ht="18" customHeight="1">
      <c r="A485" s="27" t="s">
        <v>375</v>
      </c>
      <c r="B485" s="46"/>
      <c r="C485" s="6"/>
    </row>
    <row r="486" spans="1:155" ht="18" customHeight="1">
      <c r="A486" s="27" t="s">
        <v>818</v>
      </c>
      <c r="B486" s="46">
        <v>1499.93</v>
      </c>
      <c r="C486" s="6"/>
    </row>
    <row r="487" spans="1:155" ht="18" customHeight="1">
      <c r="A487" s="27" t="s">
        <v>376</v>
      </c>
      <c r="B487" s="45"/>
      <c r="C487" s="6"/>
    </row>
    <row r="488" spans="1:155" ht="18" customHeight="1">
      <c r="A488" s="27" t="s">
        <v>377</v>
      </c>
      <c r="B488" s="46"/>
      <c r="C488" s="6"/>
    </row>
    <row r="489" spans="1:155" ht="18" customHeight="1">
      <c r="A489" s="27" t="s">
        <v>378</v>
      </c>
      <c r="B489" s="46"/>
      <c r="C489" s="6"/>
    </row>
    <row r="490" spans="1:155" ht="18" customHeight="1">
      <c r="A490" s="27"/>
      <c r="B490" s="46"/>
      <c r="C490" s="6"/>
    </row>
    <row r="491" spans="1:155" ht="18" customHeight="1">
      <c r="A491" s="27"/>
      <c r="B491" s="45"/>
      <c r="C491" s="6"/>
    </row>
    <row r="492" spans="1:155" s="82" customFormat="1" ht="18" customHeight="1">
      <c r="A492" s="78" t="s">
        <v>379</v>
      </c>
      <c r="B492" s="79">
        <f>B484+B486</f>
        <v>3088.9300000000003</v>
      </c>
      <c r="C492" s="80"/>
      <c r="D492" s="81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  <c r="AA492" s="81"/>
      <c r="AB492" s="81"/>
      <c r="AC492" s="81"/>
      <c r="AD492" s="81"/>
      <c r="AE492" s="81"/>
      <c r="AF492" s="81"/>
      <c r="AG492" s="81"/>
      <c r="AH492" s="81"/>
      <c r="AI492" s="81"/>
      <c r="AJ492" s="81"/>
      <c r="AK492" s="81"/>
      <c r="AL492" s="81"/>
      <c r="AM492" s="81"/>
      <c r="AN492" s="81"/>
      <c r="AO492" s="81"/>
      <c r="AP492" s="81"/>
      <c r="AQ492" s="81"/>
      <c r="AR492" s="81"/>
      <c r="AS492" s="81"/>
      <c r="AT492" s="81"/>
      <c r="AU492" s="81"/>
      <c r="AV492" s="81"/>
      <c r="AW492" s="81"/>
      <c r="AX492" s="81"/>
      <c r="AY492" s="81"/>
      <c r="AZ492" s="81"/>
      <c r="BA492" s="81"/>
      <c r="BB492" s="81"/>
      <c r="BC492" s="81"/>
      <c r="BD492" s="81"/>
      <c r="BE492" s="81"/>
      <c r="BF492" s="81"/>
      <c r="BG492" s="81"/>
      <c r="BH492" s="81"/>
      <c r="BI492" s="81"/>
      <c r="BJ492" s="81"/>
      <c r="BK492" s="81"/>
      <c r="BL492" s="81"/>
      <c r="BM492" s="81"/>
      <c r="BN492" s="81"/>
      <c r="BO492" s="81"/>
      <c r="BP492" s="81"/>
      <c r="BQ492" s="81"/>
      <c r="BR492" s="81"/>
      <c r="BS492" s="81"/>
      <c r="BT492" s="81"/>
      <c r="BU492" s="81"/>
      <c r="BV492" s="81"/>
      <c r="BW492" s="81"/>
      <c r="BX492" s="81"/>
      <c r="BY492" s="81"/>
      <c r="BZ492" s="81"/>
      <c r="CA492" s="81"/>
      <c r="CB492" s="81"/>
      <c r="CC492" s="81"/>
      <c r="CD492" s="81"/>
      <c r="CE492" s="81"/>
      <c r="CF492" s="81"/>
      <c r="CG492" s="81"/>
      <c r="CH492" s="81"/>
      <c r="CI492" s="81"/>
      <c r="CJ492" s="81"/>
      <c r="CK492" s="81"/>
      <c r="CL492" s="81"/>
      <c r="CM492" s="81"/>
      <c r="CN492" s="81"/>
      <c r="CO492" s="81"/>
      <c r="CP492" s="81"/>
      <c r="CQ492" s="81"/>
      <c r="CR492" s="81"/>
      <c r="CS492" s="81"/>
      <c r="CT492" s="81"/>
      <c r="CU492" s="81"/>
      <c r="CV492" s="81"/>
      <c r="CW492" s="81"/>
      <c r="CX492" s="81"/>
      <c r="CY492" s="81"/>
      <c r="CZ492" s="81"/>
      <c r="DA492" s="81"/>
      <c r="DB492" s="81"/>
      <c r="DC492" s="81"/>
      <c r="DD492" s="81"/>
      <c r="DE492" s="81"/>
      <c r="DF492" s="81"/>
      <c r="DG492" s="81"/>
      <c r="DH492" s="81"/>
      <c r="DI492" s="81"/>
      <c r="DJ492" s="81"/>
      <c r="DK492" s="81"/>
      <c r="DL492" s="81"/>
      <c r="DM492" s="81"/>
      <c r="DN492" s="81"/>
      <c r="DO492" s="81"/>
      <c r="DP492" s="81"/>
      <c r="DQ492" s="81"/>
      <c r="DR492" s="81"/>
      <c r="DS492" s="81"/>
      <c r="DT492" s="81"/>
      <c r="DU492" s="81"/>
      <c r="DV492" s="81"/>
      <c r="DW492" s="81"/>
      <c r="DX492" s="81"/>
      <c r="DY492" s="81"/>
      <c r="DZ492" s="81"/>
      <c r="EA492" s="81"/>
      <c r="EB492" s="81"/>
      <c r="EC492" s="81"/>
      <c r="ED492" s="81"/>
      <c r="EE492" s="81"/>
      <c r="EF492" s="81"/>
      <c r="EG492" s="81"/>
      <c r="EH492" s="81"/>
      <c r="EI492" s="81"/>
      <c r="EJ492" s="81"/>
      <c r="EK492" s="81"/>
      <c r="EL492" s="81"/>
      <c r="EM492" s="81"/>
      <c r="EN492" s="81"/>
      <c r="EO492" s="81"/>
      <c r="EP492" s="81"/>
      <c r="EQ492" s="81"/>
      <c r="ER492" s="81"/>
      <c r="ES492" s="81"/>
      <c r="ET492" s="81"/>
      <c r="EU492" s="81"/>
      <c r="EV492" s="81"/>
      <c r="EW492" s="81"/>
      <c r="EX492" s="81"/>
      <c r="EY492" s="81"/>
    </row>
  </sheetData>
  <mergeCells count="6">
    <mergeCell ref="A2:C2"/>
    <mergeCell ref="A4:B5"/>
    <mergeCell ref="A6:A7"/>
    <mergeCell ref="B6:B7"/>
    <mergeCell ref="A1:B1"/>
    <mergeCell ref="C4:C7"/>
  </mergeCells>
  <phoneticPr fontId="75" type="noConversion"/>
  <printOptions horizontalCentered="1"/>
  <pageMargins left="0.23" right="0.24" top="0.31" bottom="0.32" header="0.23622047244094491" footer="0.15748031496062992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J54"/>
  <sheetViews>
    <sheetView showZeros="0" topLeftCell="B1" workbookViewId="0">
      <selection activeCell="D17" sqref="D17"/>
    </sheetView>
  </sheetViews>
  <sheetFormatPr defaultColWidth="10.875" defaultRowHeight="12.75"/>
  <cols>
    <col min="1" max="1" width="0" style="59" hidden="1" customWidth="1"/>
    <col min="2" max="2" width="46.875" style="58" customWidth="1"/>
    <col min="3" max="3" width="23.875" style="57" customWidth="1"/>
    <col min="4" max="238" width="7.625" style="57" customWidth="1"/>
    <col min="239" max="239" width="34.25" style="57" customWidth="1"/>
    <col min="240" max="240" width="14.375" style="57" customWidth="1"/>
    <col min="241" max="241" width="13.75" style="57" customWidth="1"/>
    <col min="242" max="242" width="9.875" style="57" customWidth="1"/>
    <col min="243" max="243" width="9.5" style="57" customWidth="1"/>
    <col min="244" max="16384" width="10.875" style="57"/>
  </cols>
  <sheetData>
    <row r="1" spans="1:244" ht="14.25">
      <c r="A1" s="77" t="s">
        <v>307</v>
      </c>
      <c r="B1" s="53" t="s">
        <v>32</v>
      </c>
      <c r="C1" s="76"/>
    </row>
    <row r="2" spans="1:244" ht="21">
      <c r="A2" s="75" t="s">
        <v>346</v>
      </c>
      <c r="B2" s="132" t="s">
        <v>813</v>
      </c>
      <c r="C2" s="132"/>
    </row>
    <row r="3" spans="1:244" ht="14.1" customHeight="1">
      <c r="B3" s="74"/>
      <c r="C3" s="73" t="s">
        <v>306</v>
      </c>
    </row>
    <row r="4" spans="1:244" s="65" customFormat="1" ht="25.15" customHeight="1">
      <c r="A4" s="72" t="s">
        <v>305</v>
      </c>
      <c r="B4" s="72" t="s">
        <v>304</v>
      </c>
      <c r="C4" s="71" t="s">
        <v>660</v>
      </c>
    </row>
    <row r="5" spans="1:244" s="65" customFormat="1" ht="25.15" customHeight="1">
      <c r="A5" s="62"/>
      <c r="B5" s="70" t="s">
        <v>303</v>
      </c>
      <c r="C5" s="84">
        <f>SUM(C6,C11,C22,C30,C34,C36,C40,C43,C49,C51,C53)</f>
        <v>1589</v>
      </c>
    </row>
    <row r="6" spans="1:244" s="65" customFormat="1" ht="25.15" customHeight="1">
      <c r="A6" s="64" t="s">
        <v>302</v>
      </c>
      <c r="B6" s="63" t="s">
        <v>301</v>
      </c>
      <c r="C6" s="85">
        <f>SUM(C7:C10)</f>
        <v>1003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</row>
    <row r="7" spans="1:244" s="65" customFormat="1" ht="25.15" customHeight="1">
      <c r="A7" s="62" t="s">
        <v>300</v>
      </c>
      <c r="B7" s="61" t="s">
        <v>299</v>
      </c>
      <c r="C7" s="69">
        <v>839</v>
      </c>
    </row>
    <row r="8" spans="1:244" s="65" customFormat="1" ht="25.15" customHeight="1">
      <c r="A8" s="62" t="s">
        <v>298</v>
      </c>
      <c r="B8" s="61" t="s">
        <v>297</v>
      </c>
      <c r="C8" s="69">
        <v>82</v>
      </c>
    </row>
    <row r="9" spans="1:244" s="65" customFormat="1" ht="25.15" customHeight="1">
      <c r="A9" s="62" t="s">
        <v>296</v>
      </c>
      <c r="B9" s="61" t="s">
        <v>295</v>
      </c>
      <c r="C9" s="69">
        <v>82</v>
      </c>
    </row>
    <row r="10" spans="1:244" s="65" customFormat="1" ht="25.15" customHeight="1">
      <c r="A10" s="62" t="s">
        <v>294</v>
      </c>
      <c r="B10" s="61" t="s">
        <v>293</v>
      </c>
      <c r="C10" s="69"/>
    </row>
    <row r="11" spans="1:244" s="65" customFormat="1" ht="25.15" customHeight="1">
      <c r="A11" s="64" t="s">
        <v>292</v>
      </c>
      <c r="B11" s="63" t="s">
        <v>291</v>
      </c>
      <c r="C11" s="85">
        <f>SUM(C12:C21)</f>
        <v>586</v>
      </c>
    </row>
    <row r="12" spans="1:244" s="65" customFormat="1" ht="25.15" customHeight="1">
      <c r="A12" s="62" t="s">
        <v>290</v>
      </c>
      <c r="B12" s="61" t="s">
        <v>289</v>
      </c>
      <c r="C12" s="69">
        <v>10</v>
      </c>
    </row>
    <row r="13" spans="1:244" s="65" customFormat="1" ht="25.15" customHeight="1">
      <c r="A13" s="62" t="s">
        <v>288</v>
      </c>
      <c r="B13" s="61" t="s">
        <v>287</v>
      </c>
      <c r="C13" s="69">
        <v>2</v>
      </c>
    </row>
    <row r="14" spans="1:244" s="65" customFormat="1" ht="25.15" customHeight="1">
      <c r="A14" s="62" t="s">
        <v>286</v>
      </c>
      <c r="B14" s="68" t="s">
        <v>285</v>
      </c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</row>
    <row r="15" spans="1:244" s="65" customFormat="1" ht="25.15" customHeight="1">
      <c r="A15" s="62" t="s">
        <v>284</v>
      </c>
      <c r="B15" s="61" t="s">
        <v>283</v>
      </c>
      <c r="C15" s="69"/>
    </row>
    <row r="16" spans="1:244" s="65" customFormat="1" ht="25.15" customHeight="1">
      <c r="A16" s="62" t="s">
        <v>282</v>
      </c>
      <c r="B16" s="61" t="s">
        <v>281</v>
      </c>
      <c r="C16" s="69"/>
    </row>
    <row r="17" spans="1:3" s="65" customFormat="1" ht="25.15" customHeight="1">
      <c r="A17" s="62" t="s">
        <v>280</v>
      </c>
      <c r="B17" s="61" t="s">
        <v>279</v>
      </c>
      <c r="C17" s="69"/>
    </row>
    <row r="18" spans="1:3" s="65" customFormat="1" ht="25.15" customHeight="1">
      <c r="A18" s="62" t="s">
        <v>278</v>
      </c>
      <c r="B18" s="61" t="s">
        <v>277</v>
      </c>
      <c r="C18" s="69"/>
    </row>
    <row r="19" spans="1:3" s="65" customFormat="1" ht="25.15" customHeight="1">
      <c r="A19" s="62" t="s">
        <v>276</v>
      </c>
      <c r="B19" s="61" t="s">
        <v>275</v>
      </c>
      <c r="C19" s="69">
        <v>11</v>
      </c>
    </row>
    <row r="20" spans="1:3" s="65" customFormat="1" ht="25.15" customHeight="1">
      <c r="A20" s="62" t="s">
        <v>274</v>
      </c>
      <c r="B20" s="61" t="s">
        <v>273</v>
      </c>
      <c r="C20" s="69"/>
    </row>
    <row r="21" spans="1:3" s="65" customFormat="1" ht="25.15" customHeight="1">
      <c r="A21" s="62" t="s">
        <v>272</v>
      </c>
      <c r="B21" s="61" t="s">
        <v>271</v>
      </c>
      <c r="C21" s="69">
        <v>563</v>
      </c>
    </row>
    <row r="22" spans="1:3" s="65" customFormat="1" ht="25.15" customHeight="1">
      <c r="A22" s="64" t="s">
        <v>270</v>
      </c>
      <c r="B22" s="63" t="s">
        <v>269</v>
      </c>
      <c r="C22" s="85">
        <f>SUM(C23:C29)</f>
        <v>0</v>
      </c>
    </row>
    <row r="23" spans="1:3" s="65" customFormat="1" ht="25.15" customHeight="1">
      <c r="A23" s="62" t="s">
        <v>268</v>
      </c>
      <c r="B23" s="61" t="s">
        <v>267</v>
      </c>
      <c r="C23" s="69"/>
    </row>
    <row r="24" spans="1:3" s="65" customFormat="1" ht="25.15" customHeight="1">
      <c r="A24" s="62" t="s">
        <v>266</v>
      </c>
      <c r="B24" s="61" t="s">
        <v>265</v>
      </c>
      <c r="C24" s="69"/>
    </row>
    <row r="25" spans="1:3" s="65" customFormat="1" ht="25.15" customHeight="1">
      <c r="A25" s="62"/>
      <c r="B25" s="61" t="s">
        <v>308</v>
      </c>
      <c r="C25" s="69"/>
    </row>
    <row r="26" spans="1:3" s="65" customFormat="1" ht="25.15" customHeight="1">
      <c r="A26" s="62" t="s">
        <v>264</v>
      </c>
      <c r="B26" s="61" t="s">
        <v>263</v>
      </c>
      <c r="C26" s="69"/>
    </row>
    <row r="27" spans="1:3" s="65" customFormat="1" ht="25.15" customHeight="1">
      <c r="A27" s="62" t="s">
        <v>262</v>
      </c>
      <c r="B27" s="61" t="s">
        <v>261</v>
      </c>
      <c r="C27" s="69"/>
    </row>
    <row r="28" spans="1:3" s="65" customFormat="1" ht="25.15" customHeight="1">
      <c r="A28" s="62" t="s">
        <v>260</v>
      </c>
      <c r="B28" s="61" t="s">
        <v>259</v>
      </c>
      <c r="C28" s="69"/>
    </row>
    <row r="29" spans="1:3" s="65" customFormat="1" ht="25.15" customHeight="1">
      <c r="A29" s="62" t="s">
        <v>258</v>
      </c>
      <c r="B29" s="61" t="s">
        <v>257</v>
      </c>
      <c r="C29" s="69"/>
    </row>
    <row r="30" spans="1:3" s="65" customFormat="1" ht="25.15" customHeight="1">
      <c r="A30" s="64" t="s">
        <v>256</v>
      </c>
      <c r="B30" s="63" t="s">
        <v>255</v>
      </c>
      <c r="C30" s="85">
        <f>SUM(C31:C33)</f>
        <v>0</v>
      </c>
    </row>
    <row r="31" spans="1:3" s="65" customFormat="1" ht="25.15" customHeight="1">
      <c r="A31" s="62" t="s">
        <v>254</v>
      </c>
      <c r="B31" s="61" t="s">
        <v>253</v>
      </c>
      <c r="C31" s="69"/>
    </row>
    <row r="32" spans="1:3" s="65" customFormat="1" ht="25.15" customHeight="1">
      <c r="A32" s="62" t="s">
        <v>252</v>
      </c>
      <c r="B32" s="61" t="s">
        <v>251</v>
      </c>
      <c r="C32" s="69"/>
    </row>
    <row r="33" spans="1:244" s="65" customFormat="1" ht="25.15" customHeight="1">
      <c r="A33" s="62"/>
      <c r="B33" s="61" t="s">
        <v>309</v>
      </c>
      <c r="C33" s="69"/>
    </row>
    <row r="34" spans="1:244" s="65" customFormat="1" ht="25.15" customHeight="1">
      <c r="A34" s="64" t="s">
        <v>250</v>
      </c>
      <c r="B34" s="63" t="s">
        <v>249</v>
      </c>
      <c r="C34" s="85">
        <f>SUM(C35)</f>
        <v>0</v>
      </c>
    </row>
    <row r="35" spans="1:244" s="65" customFormat="1" ht="25.15" customHeight="1">
      <c r="A35" s="62" t="s">
        <v>248</v>
      </c>
      <c r="B35" s="68" t="s">
        <v>247</v>
      </c>
      <c r="C35" s="67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  <c r="DE35" s="66"/>
      <c r="DF35" s="66"/>
      <c r="DG35" s="66"/>
      <c r="DH35" s="66"/>
      <c r="DI35" s="66"/>
      <c r="DJ35" s="66"/>
      <c r="DK35" s="66"/>
      <c r="DL35" s="66"/>
      <c r="DM35" s="66"/>
      <c r="DN35" s="66"/>
      <c r="DO35" s="66"/>
      <c r="DP35" s="66"/>
      <c r="DQ35" s="66"/>
      <c r="DR35" s="66"/>
      <c r="DS35" s="66"/>
      <c r="DT35" s="66"/>
      <c r="DU35" s="66"/>
      <c r="DV35" s="66"/>
      <c r="DW35" s="66"/>
      <c r="DX35" s="66"/>
      <c r="DY35" s="66"/>
      <c r="DZ35" s="66"/>
      <c r="EA35" s="66"/>
      <c r="EB35" s="66"/>
      <c r="EC35" s="66"/>
      <c r="ED35" s="66"/>
      <c r="EE35" s="66"/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  <c r="FF35" s="66"/>
      <c r="FG35" s="66"/>
      <c r="FH35" s="66"/>
      <c r="FI35" s="66"/>
      <c r="FJ35" s="66"/>
      <c r="FK35" s="66"/>
      <c r="FL35" s="66"/>
      <c r="FM35" s="66"/>
      <c r="FN35" s="66"/>
      <c r="FO35" s="66"/>
      <c r="FP35" s="66"/>
      <c r="FQ35" s="66"/>
      <c r="FR35" s="66"/>
      <c r="FS35" s="66"/>
      <c r="FT35" s="66"/>
      <c r="FU35" s="66"/>
      <c r="FV35" s="66"/>
      <c r="FW35" s="66"/>
      <c r="FX35" s="66"/>
      <c r="FY35" s="66"/>
      <c r="FZ35" s="66"/>
      <c r="GA35" s="66"/>
      <c r="GB35" s="66"/>
      <c r="GC35" s="66"/>
      <c r="GD35" s="66"/>
      <c r="GE35" s="66"/>
      <c r="GF35" s="66"/>
      <c r="GG35" s="66"/>
      <c r="GH35" s="66"/>
      <c r="GI35" s="66"/>
      <c r="GJ35" s="66"/>
      <c r="GK35" s="66"/>
      <c r="GL35" s="66"/>
      <c r="GM35" s="66"/>
      <c r="GN35" s="66"/>
      <c r="GO35" s="66"/>
      <c r="GP35" s="66"/>
      <c r="GQ35" s="66"/>
      <c r="GR35" s="66"/>
      <c r="GS35" s="66"/>
      <c r="GT35" s="66"/>
      <c r="GU35" s="66"/>
      <c r="GV35" s="66"/>
      <c r="GW35" s="66"/>
      <c r="GX35" s="66"/>
      <c r="GY35" s="66"/>
      <c r="GZ35" s="66"/>
      <c r="HA35" s="66"/>
      <c r="HB35" s="66"/>
      <c r="HC35" s="66"/>
      <c r="HD35" s="66"/>
      <c r="HE35" s="66"/>
      <c r="HF35" s="66"/>
      <c r="HG35" s="66"/>
      <c r="HH35" s="66"/>
      <c r="HI35" s="66"/>
      <c r="HJ35" s="66"/>
      <c r="HK35" s="66"/>
      <c r="HL35" s="66"/>
      <c r="HM35" s="66"/>
      <c r="HN35" s="66"/>
      <c r="HO35" s="66"/>
      <c r="HP35" s="66"/>
      <c r="HQ35" s="66"/>
      <c r="HR35" s="66"/>
      <c r="HS35" s="66"/>
      <c r="HT35" s="66"/>
      <c r="HU35" s="66"/>
      <c r="HV35" s="66"/>
      <c r="HW35" s="66"/>
      <c r="HX35" s="66"/>
      <c r="HY35" s="66"/>
      <c r="HZ35" s="66"/>
      <c r="IA35" s="66"/>
      <c r="IB35" s="66"/>
      <c r="IC35" s="66"/>
      <c r="ID35" s="66"/>
      <c r="IE35" s="66"/>
      <c r="IF35" s="66"/>
      <c r="IG35" s="66"/>
      <c r="IH35" s="66"/>
      <c r="II35" s="66"/>
      <c r="IJ35" s="66"/>
    </row>
    <row r="36" spans="1:244" s="65" customFormat="1" ht="25.15" customHeight="1">
      <c r="A36" s="64" t="s">
        <v>246</v>
      </c>
      <c r="B36" s="63" t="s">
        <v>245</v>
      </c>
      <c r="C36" s="85">
        <f>SUM(C37:C39)</f>
        <v>0</v>
      </c>
    </row>
    <row r="37" spans="1:244" s="65" customFormat="1" ht="25.15" customHeight="1">
      <c r="A37" s="62" t="s">
        <v>244</v>
      </c>
      <c r="B37" s="61" t="s">
        <v>243</v>
      </c>
      <c r="C37" s="69"/>
    </row>
    <row r="38" spans="1:244" s="65" customFormat="1" ht="25.15" customHeight="1">
      <c r="A38" s="62"/>
      <c r="B38" s="61" t="s">
        <v>310</v>
      </c>
      <c r="C38" s="69"/>
    </row>
    <row r="39" spans="1:244" s="65" customFormat="1" ht="25.15" customHeight="1">
      <c r="A39" s="62" t="s">
        <v>242</v>
      </c>
      <c r="B39" s="61" t="s">
        <v>241</v>
      </c>
      <c r="C39" s="69"/>
    </row>
    <row r="40" spans="1:244" s="65" customFormat="1" ht="25.15" customHeight="1">
      <c r="A40" s="64" t="s">
        <v>240</v>
      </c>
      <c r="B40" s="63" t="s">
        <v>239</v>
      </c>
      <c r="C40" s="85">
        <f>SUM(C41:C42)</f>
        <v>0</v>
      </c>
    </row>
    <row r="41" spans="1:244" s="65" customFormat="1" ht="25.15" customHeight="1">
      <c r="A41" s="62" t="s">
        <v>238</v>
      </c>
      <c r="B41" s="61" t="s">
        <v>237</v>
      </c>
      <c r="C41" s="69"/>
    </row>
    <row r="42" spans="1:244" s="65" customFormat="1" ht="25.15" customHeight="1">
      <c r="A42" s="62" t="s">
        <v>236</v>
      </c>
      <c r="B42" s="61" t="s">
        <v>235</v>
      </c>
      <c r="C42" s="69"/>
    </row>
    <row r="43" spans="1:244" s="65" customFormat="1" ht="25.15" customHeight="1">
      <c r="A43" s="64" t="s">
        <v>234</v>
      </c>
      <c r="B43" s="63" t="s">
        <v>22</v>
      </c>
      <c r="C43" s="85">
        <f>SUM(C44:C48)</f>
        <v>0</v>
      </c>
    </row>
    <row r="44" spans="1:244" s="65" customFormat="1" ht="25.15" customHeight="1">
      <c r="A44" s="62" t="s">
        <v>233</v>
      </c>
      <c r="B44" s="61" t="s">
        <v>232</v>
      </c>
      <c r="C44" s="69"/>
    </row>
    <row r="45" spans="1:244" s="65" customFormat="1" ht="25.15" customHeight="1">
      <c r="A45" s="62" t="s">
        <v>231</v>
      </c>
      <c r="B45" s="61" t="s">
        <v>230</v>
      </c>
      <c r="C45" s="69"/>
    </row>
    <row r="46" spans="1:244" s="65" customFormat="1" ht="25.15" customHeight="1">
      <c r="A46" s="62" t="s">
        <v>229</v>
      </c>
      <c r="B46" s="61" t="s">
        <v>228</v>
      </c>
      <c r="C46" s="69"/>
    </row>
    <row r="47" spans="1:244" s="65" customFormat="1" ht="25.15" customHeight="1">
      <c r="A47" s="62" t="s">
        <v>227</v>
      </c>
      <c r="B47" s="61" t="s">
        <v>226</v>
      </c>
      <c r="C47" s="69"/>
    </row>
    <row r="48" spans="1:244" s="65" customFormat="1" ht="25.15" customHeight="1">
      <c r="A48" s="62" t="s">
        <v>225</v>
      </c>
      <c r="B48" s="68" t="s">
        <v>224</v>
      </c>
      <c r="C48" s="67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  <c r="FF48" s="66"/>
      <c r="FG48" s="66"/>
      <c r="FH48" s="66"/>
      <c r="FI48" s="66"/>
      <c r="FJ48" s="66"/>
      <c r="FK48" s="66"/>
      <c r="FL48" s="66"/>
      <c r="FM48" s="66"/>
      <c r="FN48" s="66"/>
      <c r="FO48" s="66"/>
      <c r="FP48" s="66"/>
      <c r="FQ48" s="66"/>
      <c r="FR48" s="66"/>
      <c r="FS48" s="66"/>
      <c r="FT48" s="66"/>
      <c r="FU48" s="66"/>
      <c r="FV48" s="66"/>
      <c r="FW48" s="66"/>
      <c r="FX48" s="66"/>
      <c r="FY48" s="66"/>
      <c r="FZ48" s="66"/>
      <c r="GA48" s="66"/>
      <c r="GB48" s="66"/>
      <c r="GC48" s="66"/>
      <c r="GD48" s="66"/>
      <c r="GE48" s="66"/>
      <c r="GF48" s="66"/>
      <c r="GG48" s="66"/>
      <c r="GH48" s="66"/>
      <c r="GI48" s="66"/>
      <c r="GJ48" s="66"/>
      <c r="GK48" s="66"/>
      <c r="GL48" s="66"/>
      <c r="GM48" s="66"/>
      <c r="GN48" s="66"/>
      <c r="GO48" s="66"/>
      <c r="GP48" s="66"/>
      <c r="GQ48" s="66"/>
      <c r="GR48" s="66"/>
      <c r="GS48" s="66"/>
      <c r="GT48" s="66"/>
      <c r="GU48" s="66"/>
      <c r="GV48" s="66"/>
      <c r="GW48" s="66"/>
      <c r="GX48" s="66"/>
      <c r="GY48" s="66"/>
      <c r="GZ48" s="66"/>
      <c r="HA48" s="66"/>
      <c r="HB48" s="66"/>
      <c r="HC48" s="66"/>
      <c r="HD48" s="66"/>
      <c r="HE48" s="66"/>
      <c r="HF48" s="66"/>
      <c r="HG48" s="66"/>
      <c r="HH48" s="66"/>
      <c r="HI48" s="66"/>
      <c r="HJ48" s="66"/>
      <c r="HK48" s="66"/>
      <c r="HL48" s="66"/>
      <c r="HM48" s="66"/>
      <c r="HN48" s="66"/>
      <c r="HO48" s="66"/>
      <c r="HP48" s="66"/>
      <c r="HQ48" s="66"/>
      <c r="HR48" s="66"/>
      <c r="HS48" s="66"/>
      <c r="HT48" s="66"/>
      <c r="HU48" s="66"/>
      <c r="HV48" s="66"/>
      <c r="HW48" s="66"/>
      <c r="HX48" s="66"/>
      <c r="HY48" s="66"/>
      <c r="HZ48" s="66"/>
      <c r="IA48" s="66"/>
      <c r="IB48" s="66"/>
      <c r="IC48" s="66"/>
      <c r="ID48" s="66"/>
      <c r="IE48" s="66"/>
      <c r="IF48" s="66"/>
      <c r="IG48" s="66"/>
      <c r="IH48" s="66"/>
      <c r="II48" s="66"/>
      <c r="IJ48" s="66"/>
    </row>
    <row r="49" spans="1:3" ht="25.15" customHeight="1">
      <c r="A49" s="64" t="s">
        <v>223</v>
      </c>
      <c r="B49" s="63" t="s">
        <v>222</v>
      </c>
      <c r="C49" s="85">
        <f>SUM(C50)</f>
        <v>0</v>
      </c>
    </row>
    <row r="50" spans="1:3" ht="25.15" customHeight="1">
      <c r="A50" s="62" t="s">
        <v>221</v>
      </c>
      <c r="B50" s="61" t="s">
        <v>220</v>
      </c>
      <c r="C50" s="60"/>
    </row>
    <row r="51" spans="1:3" ht="25.15" customHeight="1">
      <c r="A51" s="64" t="s">
        <v>219</v>
      </c>
      <c r="B51" s="63" t="s">
        <v>218</v>
      </c>
      <c r="C51" s="85">
        <f>SUM(C52)</f>
        <v>0</v>
      </c>
    </row>
    <row r="52" spans="1:3" ht="25.15" customHeight="1">
      <c r="A52" s="62" t="s">
        <v>217</v>
      </c>
      <c r="B52" s="61" t="s">
        <v>216</v>
      </c>
      <c r="C52" s="60"/>
    </row>
    <row r="53" spans="1:3" ht="25.15" customHeight="1">
      <c r="A53" s="64" t="s">
        <v>215</v>
      </c>
      <c r="B53" s="63" t="s">
        <v>214</v>
      </c>
      <c r="C53" s="85">
        <f>SUM(C54)</f>
        <v>0</v>
      </c>
    </row>
    <row r="54" spans="1:3" ht="25.15" customHeight="1">
      <c r="A54" s="62" t="s">
        <v>213</v>
      </c>
      <c r="B54" s="61" t="s">
        <v>100</v>
      </c>
      <c r="C54" s="60"/>
    </row>
  </sheetData>
  <mergeCells count="1">
    <mergeCell ref="B2:C2"/>
  </mergeCells>
  <phoneticPr fontId="13" type="noConversion"/>
  <dataValidations count="1">
    <dataValidation type="whole" allowBlank="1" showInputMessage="1" showErrorMessage="1" errorTitle="不得保留小数" sqref="C5">
      <formula1>-800000000000</formula1>
      <formula2>1000000000000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V7"/>
  <sheetViews>
    <sheetView showZeros="0" tabSelected="1" workbookViewId="0">
      <selection activeCell="N18" sqref="N18"/>
    </sheetView>
  </sheetViews>
  <sheetFormatPr defaultColWidth="8.625" defaultRowHeight="14.25"/>
  <cols>
    <col min="1" max="1" width="10.625" style="26" customWidth="1"/>
    <col min="2" max="4" width="6.625" style="26" customWidth="1"/>
    <col min="5" max="5" width="10.75" style="26" customWidth="1"/>
    <col min="6" max="9" width="6.625" style="26" customWidth="1"/>
    <col min="10" max="10" width="10.25" style="26" customWidth="1"/>
    <col min="11" max="13" width="6.625" style="26" customWidth="1"/>
    <col min="14" max="14" width="11.75" style="26" customWidth="1"/>
    <col min="15" max="17" width="6.625" style="26" customWidth="1"/>
    <col min="18" max="18" width="14.875" style="26" customWidth="1"/>
    <col min="19" max="16384" width="8.625" style="26"/>
  </cols>
  <sheetData>
    <row r="1" spans="1:256">
      <c r="A1" s="56" t="s">
        <v>35</v>
      </c>
    </row>
    <row r="2" spans="1:256" ht="21">
      <c r="A2" s="137" t="s">
        <v>814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3" spans="1:256" s="20" customFormat="1" ht="20.65" customHeight="1">
      <c r="A3" s="25"/>
      <c r="B3" s="24"/>
      <c r="C3" s="24"/>
      <c r="D3" s="24"/>
      <c r="E3" s="24"/>
      <c r="F3" s="23"/>
      <c r="G3" s="23"/>
      <c r="H3" s="138"/>
      <c r="I3" s="138"/>
      <c r="J3" s="138"/>
      <c r="K3" s="22"/>
      <c r="L3" s="138"/>
      <c r="M3" s="138"/>
      <c r="N3" s="138"/>
      <c r="O3" s="21"/>
      <c r="P3" s="139" t="s">
        <v>23</v>
      </c>
      <c r="Q3" s="140"/>
      <c r="R3" s="140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 s="20" customFormat="1" ht="30" customHeight="1">
      <c r="A4" s="134" t="s">
        <v>9</v>
      </c>
      <c r="B4" s="145" t="s">
        <v>11</v>
      </c>
      <c r="C4" s="146"/>
      <c r="D4" s="146"/>
      <c r="E4" s="147"/>
      <c r="F4" s="148" t="s">
        <v>12</v>
      </c>
      <c r="G4" s="149"/>
      <c r="H4" s="149"/>
      <c r="I4" s="149"/>
      <c r="J4" s="149"/>
      <c r="K4" s="149"/>
      <c r="L4" s="149"/>
      <c r="M4" s="149"/>
      <c r="N4" s="150"/>
      <c r="O4" s="151" t="s">
        <v>13</v>
      </c>
      <c r="P4" s="151"/>
      <c r="Q4" s="151"/>
      <c r="R4" s="151"/>
    </row>
    <row r="5" spans="1:256" s="20" customFormat="1" ht="30" customHeight="1">
      <c r="A5" s="141"/>
      <c r="B5" s="152" t="s">
        <v>661</v>
      </c>
      <c r="C5" s="133" t="s">
        <v>14</v>
      </c>
      <c r="D5" s="133" t="s">
        <v>15</v>
      </c>
      <c r="E5" s="133" t="s">
        <v>16</v>
      </c>
      <c r="F5" s="134" t="s">
        <v>10</v>
      </c>
      <c r="G5" s="136" t="s">
        <v>17</v>
      </c>
      <c r="H5" s="136"/>
      <c r="I5" s="136"/>
      <c r="J5" s="136"/>
      <c r="K5" s="136" t="s">
        <v>18</v>
      </c>
      <c r="L5" s="136"/>
      <c r="M5" s="136"/>
      <c r="N5" s="136"/>
      <c r="O5" s="142" t="s">
        <v>661</v>
      </c>
      <c r="P5" s="144" t="s">
        <v>19</v>
      </c>
      <c r="Q5" s="144" t="s">
        <v>20</v>
      </c>
      <c r="R5" s="144" t="s">
        <v>21</v>
      </c>
    </row>
    <row r="6" spans="1:256" s="20" customFormat="1" ht="30" customHeight="1">
      <c r="A6" s="135"/>
      <c r="B6" s="133"/>
      <c r="C6" s="133"/>
      <c r="D6" s="133"/>
      <c r="E6" s="133"/>
      <c r="F6" s="135"/>
      <c r="G6" s="92" t="s">
        <v>661</v>
      </c>
      <c r="H6" s="19" t="s">
        <v>19</v>
      </c>
      <c r="I6" s="19" t="s">
        <v>20</v>
      </c>
      <c r="J6" s="19" t="s">
        <v>21</v>
      </c>
      <c r="K6" s="92" t="s">
        <v>661</v>
      </c>
      <c r="L6" s="19" t="s">
        <v>19</v>
      </c>
      <c r="M6" s="19" t="s">
        <v>20</v>
      </c>
      <c r="N6" s="19" t="s">
        <v>21</v>
      </c>
      <c r="O6" s="143"/>
      <c r="P6" s="143"/>
      <c r="Q6" s="143"/>
      <c r="R6" s="143"/>
    </row>
    <row r="7" spans="1:256" s="18" customFormat="1" ht="50.1" customHeight="1">
      <c r="A7" s="86">
        <f>SUM(B7,F7,O7)</f>
        <v>11</v>
      </c>
      <c r="B7" s="86">
        <v>0</v>
      </c>
      <c r="C7" s="31">
        <v>0</v>
      </c>
      <c r="D7" s="31">
        <v>0</v>
      </c>
      <c r="E7" s="32" t="e">
        <f>D7/C7</f>
        <v>#DIV/0!</v>
      </c>
      <c r="F7" s="86">
        <f>SUM(G7,K7)</f>
        <v>11</v>
      </c>
      <c r="G7" s="86"/>
      <c r="H7" s="31"/>
      <c r="I7" s="31">
        <f>G7-H7</f>
        <v>0</v>
      </c>
      <c r="J7" s="32" t="e">
        <f>I7/H7</f>
        <v>#DIV/0!</v>
      </c>
      <c r="K7" s="86">
        <v>11</v>
      </c>
      <c r="L7" s="31">
        <v>11</v>
      </c>
      <c r="M7" s="31">
        <f>K7-L7</f>
        <v>0</v>
      </c>
      <c r="N7" s="32">
        <f>M7/L7</f>
        <v>0</v>
      </c>
      <c r="O7" s="86"/>
      <c r="P7" s="31">
        <v>0</v>
      </c>
      <c r="Q7" s="31">
        <f>O7-P7</f>
        <v>0</v>
      </c>
      <c r="R7" s="32" t="e">
        <f>Q7/P7</f>
        <v>#DIV/0!</v>
      </c>
    </row>
  </sheetData>
  <mergeCells count="19">
    <mergeCell ref="B5:B6"/>
    <mergeCell ref="C5:C6"/>
    <mergeCell ref="K5:N5"/>
    <mergeCell ref="E5:E6"/>
    <mergeCell ref="F5:F6"/>
    <mergeCell ref="G5:J5"/>
    <mergeCell ref="A2:R2"/>
    <mergeCell ref="H3:J3"/>
    <mergeCell ref="L3:N3"/>
    <mergeCell ref="P3:R3"/>
    <mergeCell ref="A4:A6"/>
    <mergeCell ref="O5:O6"/>
    <mergeCell ref="P5:P6"/>
    <mergeCell ref="Q5:Q6"/>
    <mergeCell ref="R5:R6"/>
    <mergeCell ref="D5:D6"/>
    <mergeCell ref="B4:E4"/>
    <mergeCell ref="F4:N4"/>
    <mergeCell ref="O4:R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38"/>
  <sheetViews>
    <sheetView showGridLines="0" showZeros="0" topLeftCell="A22" workbookViewId="0">
      <selection activeCell="B36" sqref="B36"/>
    </sheetView>
  </sheetViews>
  <sheetFormatPr defaultColWidth="6.75" defaultRowHeight="20.100000000000001" customHeight="1"/>
  <cols>
    <col min="1" max="1" width="48.25" style="4" customWidth="1"/>
    <col min="2" max="2" width="17.125" style="4" customWidth="1"/>
    <col min="3" max="3" width="13.875" style="4" customWidth="1"/>
    <col min="4" max="154" width="6.75" style="4" customWidth="1"/>
    <col min="155" max="238" width="6.75" style="5" customWidth="1"/>
    <col min="239" max="16384" width="6.75" style="5"/>
  </cols>
  <sheetData>
    <row r="1" spans="1:155" ht="20.100000000000001" customHeight="1">
      <c r="A1" s="130" t="s">
        <v>36</v>
      </c>
      <c r="B1" s="118"/>
      <c r="C1" s="1"/>
    </row>
    <row r="2" spans="1:155" ht="24.75" customHeight="1">
      <c r="A2" s="153" t="s">
        <v>815</v>
      </c>
      <c r="B2" s="153"/>
      <c r="C2" s="153"/>
    </row>
    <row r="3" spans="1:155" ht="14.25">
      <c r="A3" s="8"/>
      <c r="B3" s="14"/>
      <c r="C3" s="52" t="s">
        <v>31</v>
      </c>
    </row>
    <row r="4" spans="1:155" ht="24.75" customHeight="1">
      <c r="A4" s="154" t="s">
        <v>3</v>
      </c>
      <c r="B4" s="154"/>
      <c r="C4" s="157" t="s">
        <v>30</v>
      </c>
    </row>
    <row r="5" spans="1:155" ht="21" customHeight="1">
      <c r="A5" s="154" t="s">
        <v>4</v>
      </c>
      <c r="B5" s="155" t="s">
        <v>804</v>
      </c>
      <c r="C5" s="158"/>
    </row>
    <row r="6" spans="1:155" ht="29.25" customHeight="1">
      <c r="A6" s="154"/>
      <c r="B6" s="156"/>
      <c r="C6" s="159"/>
    </row>
    <row r="7" spans="1:155" ht="21" customHeight="1">
      <c r="A7" s="12" t="s">
        <v>1</v>
      </c>
      <c r="B7" s="13"/>
      <c r="C7" s="13"/>
    </row>
    <row r="8" spans="1:155" ht="21" customHeight="1">
      <c r="A8" s="12" t="s">
        <v>311</v>
      </c>
      <c r="B8" s="13"/>
      <c r="C8" s="13"/>
    </row>
    <row r="9" spans="1:155" ht="21" customHeight="1">
      <c r="A9" s="12" t="s">
        <v>312</v>
      </c>
      <c r="B9" s="13"/>
      <c r="C9" s="13"/>
    </row>
    <row r="10" spans="1:155" ht="21" customHeight="1">
      <c r="A10" s="12" t="s">
        <v>313</v>
      </c>
      <c r="B10" s="13"/>
      <c r="C10" s="13"/>
    </row>
    <row r="11" spans="1:155" ht="21" customHeight="1">
      <c r="A11" s="12" t="s">
        <v>314</v>
      </c>
      <c r="B11" s="13"/>
      <c r="C11" s="13"/>
      <c r="EY11" s="4"/>
    </row>
    <row r="12" spans="1:155" ht="21" customHeight="1">
      <c r="A12" s="12" t="s">
        <v>315</v>
      </c>
      <c r="B12" s="13"/>
      <c r="C12" s="13"/>
    </row>
    <row r="13" spans="1:155" ht="21" customHeight="1">
      <c r="A13" s="12" t="s">
        <v>316</v>
      </c>
      <c r="B13" s="13">
        <v>2400</v>
      </c>
      <c r="C13" s="13"/>
    </row>
    <row r="14" spans="1:155" ht="21" customHeight="1">
      <c r="A14" s="12" t="s">
        <v>317</v>
      </c>
      <c r="B14" s="13"/>
      <c r="C14" s="13"/>
    </row>
    <row r="15" spans="1:155" ht="21" customHeight="1">
      <c r="A15" s="12" t="s">
        <v>318</v>
      </c>
      <c r="B15" s="13"/>
      <c r="C15" s="13"/>
    </row>
    <row r="16" spans="1:155" ht="21" customHeight="1">
      <c r="A16" s="16" t="s">
        <v>319</v>
      </c>
      <c r="B16" s="15">
        <f>SUM(B17:B18)</f>
        <v>0</v>
      </c>
      <c r="C16" s="15"/>
    </row>
    <row r="17" spans="1:159" ht="21" customHeight="1">
      <c r="A17" s="13" t="s">
        <v>320</v>
      </c>
      <c r="B17" s="13"/>
      <c r="C17" s="13"/>
    </row>
    <row r="18" spans="1:159" ht="21" customHeight="1">
      <c r="A18" s="13" t="s">
        <v>321</v>
      </c>
      <c r="B18" s="13"/>
      <c r="C18" s="13"/>
    </row>
    <row r="19" spans="1:159" ht="21" customHeight="1">
      <c r="A19" s="13" t="s">
        <v>322</v>
      </c>
      <c r="B19" s="13"/>
      <c r="C19" s="13"/>
    </row>
    <row r="20" spans="1:159" ht="21" customHeight="1">
      <c r="A20" s="13" t="s">
        <v>323</v>
      </c>
      <c r="B20" s="13"/>
      <c r="C20" s="13"/>
    </row>
    <row r="21" spans="1:159" ht="21" customHeight="1">
      <c r="A21" s="13" t="s">
        <v>324</v>
      </c>
      <c r="B21" s="13">
        <f>SUM(B22:B24)</f>
        <v>0</v>
      </c>
      <c r="C21" s="13"/>
    </row>
    <row r="22" spans="1:159" ht="21" customHeight="1">
      <c r="A22" s="13" t="s">
        <v>325</v>
      </c>
      <c r="B22" s="13"/>
      <c r="C22" s="13"/>
    </row>
    <row r="23" spans="1:159" ht="21" customHeight="1">
      <c r="A23" s="12" t="s">
        <v>326</v>
      </c>
      <c r="B23" s="13"/>
      <c r="C23" s="13"/>
    </row>
    <row r="24" spans="1:159" ht="21" customHeight="1">
      <c r="A24" s="12" t="s">
        <v>327</v>
      </c>
      <c r="B24" s="13"/>
      <c r="C24" s="13"/>
    </row>
    <row r="25" spans="1:159" ht="21" customHeight="1">
      <c r="A25" s="12" t="s">
        <v>328</v>
      </c>
      <c r="B25" s="13"/>
      <c r="C25" s="13"/>
    </row>
    <row r="26" spans="1:159" ht="21" customHeight="1">
      <c r="A26" s="16" t="s">
        <v>329</v>
      </c>
      <c r="B26" s="15"/>
      <c r="C26" s="15"/>
    </row>
    <row r="27" spans="1:159" ht="21" customHeight="1">
      <c r="A27" s="13" t="s">
        <v>330</v>
      </c>
      <c r="B27" s="13"/>
      <c r="C27" s="13"/>
    </row>
    <row r="28" spans="1:159" ht="21" customHeight="1">
      <c r="A28" s="13" t="s">
        <v>331</v>
      </c>
      <c r="B28" s="13"/>
      <c r="C28" s="13"/>
    </row>
    <row r="29" spans="1:159" ht="21" customHeight="1">
      <c r="A29" s="12" t="s">
        <v>2</v>
      </c>
      <c r="B29" s="13"/>
      <c r="C29" s="13"/>
    </row>
    <row r="30" spans="1:159" ht="21" customHeight="1">
      <c r="A30" s="12"/>
      <c r="B30" s="13"/>
      <c r="C30" s="13"/>
    </row>
    <row r="31" spans="1:159" ht="21" customHeight="1">
      <c r="A31" s="11" t="s">
        <v>0</v>
      </c>
      <c r="B31" s="87">
        <f>SUM(B7:B16,B19:B21,B25:B28)</f>
        <v>2400</v>
      </c>
      <c r="C31" s="33"/>
    </row>
    <row r="32" spans="1:159" ht="21" customHeight="1">
      <c r="A32" s="10" t="s">
        <v>367</v>
      </c>
      <c r="B32" s="87">
        <f>SUM(B33:B35)</f>
        <v>0</v>
      </c>
      <c r="C32" s="33"/>
      <c r="EY32" s="4"/>
      <c r="EZ32" s="4"/>
      <c r="FA32" s="4"/>
      <c r="FB32" s="4"/>
      <c r="FC32" s="4"/>
    </row>
    <row r="33" spans="1:159" ht="21" customHeight="1">
      <c r="A33" s="2" t="s">
        <v>380</v>
      </c>
      <c r="B33" s="33"/>
      <c r="C33" s="33"/>
      <c r="EY33" s="4"/>
      <c r="EZ33" s="4"/>
      <c r="FA33" s="4"/>
      <c r="FB33" s="4"/>
      <c r="FC33" s="4"/>
    </row>
    <row r="34" spans="1:159" ht="21" customHeight="1">
      <c r="A34" s="2" t="s">
        <v>381</v>
      </c>
      <c r="B34" s="33"/>
      <c r="C34" s="33"/>
      <c r="EY34" s="4"/>
      <c r="EZ34" s="4"/>
      <c r="FA34" s="4"/>
      <c r="FB34" s="4"/>
      <c r="FC34" s="4"/>
    </row>
    <row r="35" spans="1:159" ht="21" customHeight="1">
      <c r="A35" s="2" t="s">
        <v>371</v>
      </c>
      <c r="B35" s="33"/>
      <c r="C35" s="33"/>
      <c r="EY35" s="4"/>
      <c r="EZ35" s="4"/>
      <c r="FA35" s="4"/>
      <c r="FB35" s="4"/>
      <c r="FC35" s="4"/>
    </row>
    <row r="36" spans="1:159" ht="21" customHeight="1">
      <c r="A36" s="10"/>
      <c r="B36" s="33"/>
      <c r="C36" s="33"/>
      <c r="EY36" s="4"/>
      <c r="EZ36" s="4"/>
      <c r="FA36" s="4"/>
      <c r="FB36" s="4"/>
      <c r="FC36" s="4"/>
    </row>
    <row r="37" spans="1:159" ht="21" customHeight="1">
      <c r="A37" s="10"/>
      <c r="B37" s="33"/>
      <c r="C37" s="33"/>
      <c r="EY37" s="4"/>
      <c r="EZ37" s="4"/>
      <c r="FA37" s="4"/>
      <c r="FB37" s="4"/>
      <c r="FC37" s="4"/>
    </row>
    <row r="38" spans="1:159" ht="21" customHeight="1">
      <c r="A38" s="11" t="s">
        <v>372</v>
      </c>
      <c r="B38" s="87">
        <f>SUM(B31:B32)</f>
        <v>2400</v>
      </c>
      <c r="C38" s="33"/>
      <c r="EY38" s="4"/>
      <c r="EZ38" s="4"/>
      <c r="FA38" s="4"/>
      <c r="FB38" s="4"/>
      <c r="FC38" s="4"/>
    </row>
  </sheetData>
  <mergeCells count="6">
    <mergeCell ref="A1:B1"/>
    <mergeCell ref="A2:C2"/>
    <mergeCell ref="A4:B4"/>
    <mergeCell ref="B5:B6"/>
    <mergeCell ref="A5:A6"/>
    <mergeCell ref="C4:C6"/>
  </mergeCells>
  <phoneticPr fontId="13" type="noConversion"/>
  <printOptions horizontalCentered="1"/>
  <pageMargins left="0.23622047244094491" right="0.23622047244094491" top="0.51181102362204722" bottom="0.51181102362204722" header="0.23622047244094491" footer="0.15748031496062992"/>
  <pageSetup paperSize="9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EY212"/>
  <sheetViews>
    <sheetView showZeros="0" topLeftCell="A199" workbookViewId="0">
      <selection activeCell="E218" sqref="E218"/>
    </sheetView>
  </sheetViews>
  <sheetFormatPr defaultColWidth="6.75" defaultRowHeight="12"/>
  <cols>
    <col min="1" max="1" width="51.25" style="4" customWidth="1"/>
    <col min="2" max="2" width="14.875" style="4" customWidth="1"/>
    <col min="3" max="3" width="9.5" style="4" bestFit="1" customWidth="1"/>
    <col min="4" max="154" width="6.75" style="4" customWidth="1"/>
    <col min="155" max="238" width="6.75" style="5" customWidth="1"/>
    <col min="239" max="16384" width="6.75" style="5"/>
  </cols>
  <sheetData>
    <row r="1" spans="1:155" ht="20.100000000000001" customHeight="1">
      <c r="A1" s="55" t="s">
        <v>37</v>
      </c>
    </row>
    <row r="2" spans="1:155" ht="24.75" customHeight="1">
      <c r="A2" s="153" t="s">
        <v>816</v>
      </c>
      <c r="B2" s="153"/>
      <c r="C2" s="153"/>
    </row>
    <row r="3" spans="1:155" ht="20.25" customHeight="1">
      <c r="A3" s="51"/>
      <c r="C3" s="3" t="s">
        <v>23</v>
      </c>
    </row>
    <row r="4" spans="1:155" ht="24.75" customHeight="1">
      <c r="A4" s="154" t="s">
        <v>33</v>
      </c>
      <c r="B4" s="154"/>
      <c r="C4" s="131" t="s">
        <v>29</v>
      </c>
    </row>
    <row r="5" spans="1:155" ht="21" customHeight="1">
      <c r="A5" s="159" t="s">
        <v>34</v>
      </c>
      <c r="B5" s="160" t="s">
        <v>804</v>
      </c>
      <c r="C5" s="131"/>
    </row>
    <row r="6" spans="1:155" ht="29.25" customHeight="1">
      <c r="A6" s="154"/>
      <c r="B6" s="161"/>
      <c r="C6" s="131"/>
    </row>
    <row r="7" spans="1:155" ht="19.899999999999999" customHeight="1">
      <c r="A7" s="88" t="s">
        <v>396</v>
      </c>
      <c r="B7" s="29"/>
      <c r="C7" s="6"/>
    </row>
    <row r="8" spans="1:155" ht="19.899999999999999" customHeight="1">
      <c r="A8" s="89" t="s">
        <v>501</v>
      </c>
      <c r="B8" s="30"/>
      <c r="C8" s="6"/>
    </row>
    <row r="9" spans="1:155" ht="19.899999999999999" customHeight="1">
      <c r="A9" s="89" t="s">
        <v>502</v>
      </c>
      <c r="B9" s="28"/>
      <c r="C9" s="6"/>
    </row>
    <row r="10" spans="1:155" ht="19.899999999999999" customHeight="1">
      <c r="A10" s="89" t="s">
        <v>503</v>
      </c>
      <c r="B10" s="28"/>
      <c r="C10" s="6"/>
    </row>
    <row r="11" spans="1:155" ht="19.899999999999999" customHeight="1">
      <c r="A11" s="89" t="s">
        <v>504</v>
      </c>
      <c r="B11" s="28">
        <f>SUM(B12,B19,B22:B23)</f>
        <v>0</v>
      </c>
      <c r="C11" s="6"/>
      <c r="EY11" s="4"/>
    </row>
    <row r="12" spans="1:155" ht="19.899999999999999" customHeight="1">
      <c r="A12" s="89" t="s">
        <v>505</v>
      </c>
      <c r="B12" s="28">
        <f>SUM(B13:B18)</f>
        <v>0</v>
      </c>
      <c r="C12" s="6"/>
    </row>
    <row r="13" spans="1:155" ht="19.899999999999999" customHeight="1">
      <c r="A13" s="89" t="s">
        <v>506</v>
      </c>
      <c r="B13" s="30"/>
      <c r="C13" s="6"/>
    </row>
    <row r="14" spans="1:155" ht="19.899999999999999" customHeight="1">
      <c r="A14" s="89" t="s">
        <v>507</v>
      </c>
      <c r="B14" s="30"/>
      <c r="C14" s="6"/>
    </row>
    <row r="15" spans="1:155" ht="19.899999999999999" customHeight="1">
      <c r="A15" s="88" t="s">
        <v>402</v>
      </c>
      <c r="B15" s="28"/>
      <c r="C15" s="6"/>
    </row>
    <row r="16" spans="1:155" ht="19.899999999999999" customHeight="1">
      <c r="A16" s="89" t="s">
        <v>508</v>
      </c>
      <c r="B16" s="28"/>
      <c r="C16" s="6"/>
    </row>
    <row r="17" spans="1:3" ht="19.899999999999999" customHeight="1">
      <c r="A17" s="89" t="s">
        <v>509</v>
      </c>
      <c r="B17" s="28"/>
      <c r="C17" s="6"/>
    </row>
    <row r="18" spans="1:3" ht="19.899999999999999" customHeight="1">
      <c r="A18" s="89" t="s">
        <v>510</v>
      </c>
      <c r="B18" s="30"/>
      <c r="C18" s="6"/>
    </row>
    <row r="19" spans="1:3" ht="19.899999999999999" customHeight="1">
      <c r="A19" s="89" t="s">
        <v>511</v>
      </c>
      <c r="B19" s="28">
        <f>SUM(B20:B21)</f>
        <v>0</v>
      </c>
      <c r="C19" s="6"/>
    </row>
    <row r="20" spans="1:3" ht="19.899999999999999" customHeight="1">
      <c r="A20" s="89" t="s">
        <v>512</v>
      </c>
      <c r="B20" s="28"/>
      <c r="C20" s="6"/>
    </row>
    <row r="21" spans="1:3" ht="19.899999999999999" customHeight="1">
      <c r="A21" s="88" t="s">
        <v>403</v>
      </c>
      <c r="B21" s="28"/>
      <c r="C21" s="6"/>
    </row>
    <row r="22" spans="1:3" ht="19.899999999999999" customHeight="1">
      <c r="A22" s="89" t="s">
        <v>332</v>
      </c>
      <c r="B22" s="30"/>
      <c r="C22" s="6"/>
    </row>
    <row r="23" spans="1:3" ht="19.899999999999999" customHeight="1">
      <c r="A23" s="89" t="s">
        <v>513</v>
      </c>
      <c r="B23" s="30">
        <f>SUM(B24:B25)</f>
        <v>0</v>
      </c>
      <c r="C23" s="6"/>
    </row>
    <row r="24" spans="1:3" ht="19.899999999999999" customHeight="1">
      <c r="A24" s="89" t="s">
        <v>514</v>
      </c>
      <c r="B24" s="28"/>
      <c r="C24" s="6"/>
    </row>
    <row r="25" spans="1:3" ht="19.899999999999999" customHeight="1">
      <c r="A25" s="89" t="s">
        <v>515</v>
      </c>
      <c r="B25" s="30"/>
      <c r="C25" s="6"/>
    </row>
    <row r="26" spans="1:3" ht="19.899999999999999" customHeight="1">
      <c r="A26" s="89" t="s">
        <v>516</v>
      </c>
      <c r="B26" s="28"/>
      <c r="C26" s="6"/>
    </row>
    <row r="27" spans="1:3" ht="19.899999999999999" customHeight="1">
      <c r="A27" s="89" t="s">
        <v>513</v>
      </c>
      <c r="B27" s="28"/>
      <c r="C27" s="6"/>
    </row>
    <row r="28" spans="1:3" ht="19.899999999999999" customHeight="1">
      <c r="A28" s="89" t="s">
        <v>514</v>
      </c>
      <c r="B28" s="28"/>
      <c r="C28" s="6"/>
    </row>
    <row r="29" spans="1:3" ht="19.899999999999999" customHeight="1">
      <c r="A29" s="89" t="s">
        <v>517</v>
      </c>
      <c r="B29" s="28"/>
      <c r="C29" s="6"/>
    </row>
    <row r="30" spans="1:3" ht="19.899999999999999" customHeight="1">
      <c r="A30" s="88" t="s">
        <v>418</v>
      </c>
      <c r="B30" s="33">
        <f>SUM(B31)</f>
        <v>0</v>
      </c>
      <c r="C30" s="6"/>
    </row>
    <row r="31" spans="1:3" ht="19.899999999999999" customHeight="1">
      <c r="A31" s="89" t="s">
        <v>518</v>
      </c>
      <c r="B31" s="30">
        <f>SUM(B32:B34)</f>
        <v>0</v>
      </c>
      <c r="C31" s="6"/>
    </row>
    <row r="32" spans="1:3" ht="19.899999999999999" customHeight="1">
      <c r="A32" s="89" t="s">
        <v>519</v>
      </c>
      <c r="B32" s="28"/>
      <c r="C32" s="6"/>
    </row>
    <row r="33" spans="1:3" ht="19.899999999999999" customHeight="1">
      <c r="A33" s="89" t="s">
        <v>520</v>
      </c>
      <c r="B33" s="28"/>
      <c r="C33" s="6"/>
    </row>
    <row r="34" spans="1:3" ht="19.899999999999999" customHeight="1">
      <c r="A34" s="89" t="s">
        <v>521</v>
      </c>
      <c r="B34" s="28"/>
      <c r="C34" s="6"/>
    </row>
    <row r="35" spans="1:3" ht="19.899999999999999" customHeight="1">
      <c r="A35" s="89" t="s">
        <v>522</v>
      </c>
      <c r="B35" s="28">
        <f>SUM(B36)</f>
        <v>0</v>
      </c>
      <c r="C35" s="6"/>
    </row>
    <row r="36" spans="1:3" ht="19.899999999999999" customHeight="1">
      <c r="A36" s="89" t="s">
        <v>523</v>
      </c>
      <c r="B36" s="28"/>
      <c r="C36" s="6"/>
    </row>
    <row r="37" spans="1:3" ht="19.899999999999999" customHeight="1">
      <c r="A37" s="89" t="s">
        <v>524</v>
      </c>
      <c r="B37" s="28"/>
      <c r="C37" s="6"/>
    </row>
    <row r="38" spans="1:3" ht="19.899999999999999" customHeight="1">
      <c r="A38" s="89" t="s">
        <v>525</v>
      </c>
      <c r="B38" s="28"/>
      <c r="C38" s="6"/>
    </row>
    <row r="39" spans="1:3" ht="19.899999999999999" customHeight="1">
      <c r="A39" s="89" t="s">
        <v>526</v>
      </c>
      <c r="B39" s="28"/>
      <c r="C39" s="6"/>
    </row>
    <row r="40" spans="1:3" ht="19.899999999999999" customHeight="1">
      <c r="A40" s="89" t="s">
        <v>527</v>
      </c>
      <c r="B40" s="28"/>
      <c r="C40" s="6"/>
    </row>
    <row r="41" spans="1:3" ht="19.899999999999999" customHeight="1">
      <c r="A41" s="88" t="s">
        <v>420</v>
      </c>
      <c r="B41" s="28">
        <v>2400</v>
      </c>
      <c r="C41" s="6"/>
    </row>
    <row r="42" spans="1:3" ht="19.899999999999999" customHeight="1">
      <c r="A42" s="89" t="s">
        <v>333</v>
      </c>
      <c r="B42" s="28">
        <v>2400</v>
      </c>
      <c r="C42" s="6"/>
    </row>
    <row r="43" spans="1:3" ht="19.899999999999999" customHeight="1">
      <c r="A43" s="89" t="s">
        <v>334</v>
      </c>
      <c r="B43" s="28"/>
      <c r="C43" s="6"/>
    </row>
    <row r="44" spans="1:3" ht="19.899999999999999" customHeight="1">
      <c r="A44" s="89" t="s">
        <v>335</v>
      </c>
      <c r="B44" s="28">
        <v>2345</v>
      </c>
      <c r="C44" s="6"/>
    </row>
    <row r="45" spans="1:3" ht="19.899999999999999" customHeight="1">
      <c r="A45" s="89" t="s">
        <v>336</v>
      </c>
      <c r="B45" s="28"/>
      <c r="C45" s="6"/>
    </row>
    <row r="46" spans="1:3" ht="19.899999999999999" customHeight="1">
      <c r="A46" s="89" t="s">
        <v>528</v>
      </c>
      <c r="B46" s="28">
        <v>55</v>
      </c>
      <c r="C46" s="6"/>
    </row>
    <row r="47" spans="1:3" ht="19.899999999999999" customHeight="1">
      <c r="A47" s="89" t="s">
        <v>337</v>
      </c>
      <c r="B47" s="28"/>
      <c r="C47" s="6"/>
    </row>
    <row r="48" spans="1:3" ht="19.899999999999999" customHeight="1">
      <c r="A48" s="89" t="s">
        <v>338</v>
      </c>
      <c r="B48" s="28"/>
      <c r="C48" s="6"/>
    </row>
    <row r="49" spans="1:3" ht="19.899999999999999" customHeight="1">
      <c r="A49" s="89" t="s">
        <v>529</v>
      </c>
      <c r="B49" s="28"/>
      <c r="C49" s="6"/>
    </row>
    <row r="50" spans="1:3" ht="19.899999999999999" customHeight="1">
      <c r="A50" s="89" t="s">
        <v>530</v>
      </c>
      <c r="B50" s="28"/>
      <c r="C50" s="6"/>
    </row>
    <row r="51" spans="1:3" ht="19.899999999999999" customHeight="1">
      <c r="A51" s="89" t="s">
        <v>339</v>
      </c>
      <c r="B51" s="28"/>
      <c r="C51" s="6"/>
    </row>
    <row r="52" spans="1:3" ht="19.899999999999999" customHeight="1">
      <c r="A52" s="89" t="s">
        <v>531</v>
      </c>
      <c r="B52" s="28"/>
      <c r="C52" s="6"/>
    </row>
    <row r="53" spans="1:3" ht="19.899999999999999" customHeight="1">
      <c r="A53" s="89" t="s">
        <v>490</v>
      </c>
      <c r="B53" s="28"/>
      <c r="C53" s="6"/>
    </row>
    <row r="54" spans="1:3" ht="19.899999999999999" customHeight="1">
      <c r="A54" s="89" t="s">
        <v>532</v>
      </c>
      <c r="B54" s="28"/>
      <c r="C54" s="6"/>
    </row>
    <row r="55" spans="1:3" ht="19.899999999999999" customHeight="1">
      <c r="A55" s="89" t="s">
        <v>340</v>
      </c>
      <c r="B55" s="28"/>
      <c r="C55" s="6"/>
    </row>
    <row r="56" spans="1:3" ht="19.899999999999999" customHeight="1">
      <c r="A56" s="89" t="s">
        <v>334</v>
      </c>
      <c r="B56" s="28"/>
      <c r="C56" s="6"/>
    </row>
    <row r="57" spans="1:3" ht="19.899999999999999" customHeight="1">
      <c r="A57" s="89" t="s">
        <v>335</v>
      </c>
      <c r="B57" s="28"/>
      <c r="C57" s="6"/>
    </row>
    <row r="58" spans="1:3" ht="19.899999999999999" customHeight="1">
      <c r="A58" s="89" t="s">
        <v>533</v>
      </c>
      <c r="B58" s="28"/>
      <c r="C58" s="6"/>
    </row>
    <row r="59" spans="1:3" ht="19.899999999999999" customHeight="1">
      <c r="A59" s="89" t="s">
        <v>534</v>
      </c>
      <c r="B59" s="28"/>
      <c r="C59" s="6"/>
    </row>
    <row r="60" spans="1:3" ht="19.899999999999999" customHeight="1">
      <c r="A60" s="89" t="s">
        <v>535</v>
      </c>
      <c r="B60" s="28"/>
      <c r="C60" s="6"/>
    </row>
    <row r="61" spans="1:3" ht="19.899999999999999" customHeight="1">
      <c r="A61" s="89" t="s">
        <v>341</v>
      </c>
      <c r="B61" s="28"/>
      <c r="C61" s="6"/>
    </row>
    <row r="62" spans="1:3" ht="19.899999999999999" customHeight="1">
      <c r="A62" s="89" t="s">
        <v>536</v>
      </c>
      <c r="B62" s="28"/>
      <c r="C62" s="6"/>
    </row>
    <row r="63" spans="1:3" ht="19.899999999999999" customHeight="1">
      <c r="A63" s="89" t="s">
        <v>537</v>
      </c>
      <c r="B63" s="28"/>
      <c r="C63" s="6"/>
    </row>
    <row r="64" spans="1:3" ht="19.899999999999999" customHeight="1">
      <c r="A64" s="89" t="s">
        <v>538</v>
      </c>
      <c r="B64" s="28"/>
      <c r="C64" s="6"/>
    </row>
    <row r="65" spans="1:3" ht="19.899999999999999" customHeight="1">
      <c r="A65" s="89" t="s">
        <v>342</v>
      </c>
      <c r="B65" s="28"/>
      <c r="C65" s="6"/>
    </row>
    <row r="66" spans="1:3" ht="19.899999999999999" customHeight="1">
      <c r="A66" s="89" t="s">
        <v>539</v>
      </c>
      <c r="B66" s="28"/>
      <c r="C66" s="6"/>
    </row>
    <row r="67" spans="1:3" ht="19.899999999999999" customHeight="1">
      <c r="A67" s="89" t="s">
        <v>540</v>
      </c>
      <c r="B67" s="28"/>
      <c r="C67" s="6"/>
    </row>
    <row r="68" spans="1:3" ht="19.899999999999999" customHeight="1">
      <c r="A68" s="89" t="s">
        <v>541</v>
      </c>
      <c r="B68" s="28"/>
      <c r="C68" s="6"/>
    </row>
    <row r="69" spans="1:3" ht="19.899999999999999" customHeight="1">
      <c r="A69" s="89" t="s">
        <v>542</v>
      </c>
      <c r="B69" s="28"/>
      <c r="C69" s="6"/>
    </row>
    <row r="70" spans="1:3" ht="19.899999999999999" customHeight="1">
      <c r="A70" s="88" t="s">
        <v>429</v>
      </c>
      <c r="B70" s="28"/>
      <c r="C70" s="6"/>
    </row>
    <row r="71" spans="1:3" ht="19.899999999999999" customHeight="1">
      <c r="A71" s="89" t="s">
        <v>543</v>
      </c>
      <c r="B71" s="28"/>
      <c r="C71" s="6"/>
    </row>
    <row r="72" spans="1:3" ht="19.899999999999999" customHeight="1">
      <c r="A72" s="89" t="s">
        <v>514</v>
      </c>
      <c r="B72" s="28"/>
      <c r="C72" s="6"/>
    </row>
    <row r="73" spans="1:3" ht="19.899999999999999" customHeight="1">
      <c r="A73" s="89" t="s">
        <v>544</v>
      </c>
      <c r="B73" s="28"/>
      <c r="C73" s="6"/>
    </row>
    <row r="74" spans="1:3" ht="19.899999999999999" customHeight="1">
      <c r="A74" s="89" t="s">
        <v>545</v>
      </c>
      <c r="B74" s="28"/>
      <c r="C74" s="6"/>
    </row>
    <row r="75" spans="1:3" ht="19.899999999999999" customHeight="1">
      <c r="A75" s="89" t="s">
        <v>546</v>
      </c>
      <c r="B75" s="28"/>
      <c r="C75" s="6"/>
    </row>
    <row r="76" spans="1:3" ht="19.899999999999999" customHeight="1">
      <c r="A76" s="89" t="s">
        <v>547</v>
      </c>
      <c r="B76" s="28"/>
      <c r="C76" s="6"/>
    </row>
    <row r="77" spans="1:3" ht="19.899999999999999" customHeight="1">
      <c r="A77" s="89" t="s">
        <v>514</v>
      </c>
      <c r="B77" s="28"/>
      <c r="C77" s="6"/>
    </row>
    <row r="78" spans="1:3" ht="19.899999999999999" customHeight="1">
      <c r="A78" s="89" t="s">
        <v>544</v>
      </c>
      <c r="B78" s="28"/>
      <c r="C78" s="6"/>
    </row>
    <row r="79" spans="1:3" ht="19.899999999999999" customHeight="1">
      <c r="A79" s="89" t="s">
        <v>548</v>
      </c>
      <c r="B79" s="28"/>
      <c r="C79" s="6"/>
    </row>
    <row r="80" spans="1:3" ht="19.899999999999999" customHeight="1">
      <c r="A80" s="89" t="s">
        <v>549</v>
      </c>
      <c r="B80" s="28"/>
      <c r="C80" s="6"/>
    </row>
    <row r="81" spans="1:3" ht="19.899999999999999" customHeight="1">
      <c r="A81" s="89" t="s">
        <v>550</v>
      </c>
      <c r="B81" s="28"/>
      <c r="C81" s="6"/>
    </row>
    <row r="82" spans="1:3" ht="19.899999999999999" customHeight="1">
      <c r="A82" s="89" t="s">
        <v>451</v>
      </c>
      <c r="B82" s="28"/>
      <c r="C82" s="6"/>
    </row>
    <row r="83" spans="1:3" ht="19.899999999999999" customHeight="1">
      <c r="A83" s="89" t="s">
        <v>551</v>
      </c>
      <c r="B83" s="28"/>
      <c r="C83" s="6"/>
    </row>
    <row r="84" spans="1:3" ht="19.899999999999999" customHeight="1">
      <c r="A84" s="89" t="s">
        <v>552</v>
      </c>
      <c r="B84" s="28"/>
      <c r="C84" s="6"/>
    </row>
    <row r="85" spans="1:3" ht="19.899999999999999" customHeight="1">
      <c r="A85" s="89" t="s">
        <v>553</v>
      </c>
      <c r="B85" s="28"/>
      <c r="C85" s="6"/>
    </row>
    <row r="86" spans="1:3" ht="19.899999999999999" customHeight="1">
      <c r="A86" s="88" t="s">
        <v>465</v>
      </c>
      <c r="B86" s="28"/>
      <c r="C86" s="6"/>
    </row>
    <row r="87" spans="1:3" ht="19.899999999999999" customHeight="1">
      <c r="A87" s="89" t="s">
        <v>554</v>
      </c>
      <c r="B87" s="28"/>
      <c r="C87" s="6"/>
    </row>
    <row r="88" spans="1:3" ht="19.899999999999999" customHeight="1">
      <c r="A88" s="89" t="s">
        <v>467</v>
      </c>
      <c r="B88" s="28"/>
      <c r="C88" s="6"/>
    </row>
    <row r="89" spans="1:3" ht="19.899999999999999" customHeight="1">
      <c r="A89" s="89" t="s">
        <v>468</v>
      </c>
      <c r="B89" s="28"/>
      <c r="C89" s="6"/>
    </row>
    <row r="90" spans="1:3" ht="19.899999999999999" customHeight="1">
      <c r="A90" s="89" t="s">
        <v>555</v>
      </c>
      <c r="B90" s="28"/>
      <c r="C90" s="6"/>
    </row>
    <row r="91" spans="1:3" ht="19.899999999999999" customHeight="1">
      <c r="A91" s="89" t="s">
        <v>556</v>
      </c>
      <c r="B91" s="28"/>
      <c r="C91" s="6"/>
    </row>
    <row r="92" spans="1:3" ht="19.899999999999999" customHeight="1">
      <c r="A92" s="89" t="s">
        <v>557</v>
      </c>
      <c r="B92" s="28"/>
      <c r="C92" s="6"/>
    </row>
    <row r="93" spans="1:3" ht="19.899999999999999" customHeight="1">
      <c r="A93" s="89" t="s">
        <v>555</v>
      </c>
      <c r="B93" s="28"/>
      <c r="C93" s="6"/>
    </row>
    <row r="94" spans="1:3" ht="19.899999999999999" customHeight="1">
      <c r="A94" s="89" t="s">
        <v>558</v>
      </c>
      <c r="B94" s="28"/>
      <c r="C94" s="6"/>
    </row>
    <row r="95" spans="1:3" ht="19.899999999999999" customHeight="1">
      <c r="A95" s="89" t="s">
        <v>559</v>
      </c>
      <c r="B95" s="28"/>
      <c r="C95" s="6"/>
    </row>
    <row r="96" spans="1:3" ht="19.899999999999999" customHeight="1">
      <c r="A96" s="89" t="s">
        <v>560</v>
      </c>
      <c r="B96" s="28"/>
      <c r="C96" s="6"/>
    </row>
    <row r="97" spans="1:3" ht="19.899999999999999" customHeight="1">
      <c r="A97" s="89" t="s">
        <v>561</v>
      </c>
      <c r="B97" s="28"/>
      <c r="C97" s="6"/>
    </row>
    <row r="98" spans="1:3" ht="19.899999999999999" customHeight="1">
      <c r="A98" s="89" t="s">
        <v>469</v>
      </c>
      <c r="B98" s="28"/>
      <c r="C98" s="6"/>
    </row>
    <row r="99" spans="1:3" ht="19.899999999999999" customHeight="1">
      <c r="A99" s="89" t="s">
        <v>562</v>
      </c>
      <c r="B99" s="28"/>
      <c r="C99" s="6"/>
    </row>
    <row r="100" spans="1:3" ht="19.899999999999999" customHeight="1">
      <c r="A100" s="89" t="s">
        <v>563</v>
      </c>
      <c r="B100" s="28"/>
      <c r="C100" s="6"/>
    </row>
    <row r="101" spans="1:3" ht="19.899999999999999" customHeight="1">
      <c r="A101" s="89" t="s">
        <v>564</v>
      </c>
      <c r="B101" s="28"/>
      <c r="C101" s="6"/>
    </row>
    <row r="102" spans="1:3" ht="19.899999999999999" customHeight="1">
      <c r="A102" s="89" t="s">
        <v>565</v>
      </c>
      <c r="B102" s="28"/>
      <c r="C102" s="6"/>
    </row>
    <row r="103" spans="1:3" ht="19.899999999999999" customHeight="1">
      <c r="A103" s="89" t="s">
        <v>566</v>
      </c>
      <c r="B103" s="28"/>
      <c r="C103" s="6"/>
    </row>
    <row r="104" spans="1:3" ht="19.899999999999999" customHeight="1">
      <c r="A104" s="89" t="s">
        <v>567</v>
      </c>
      <c r="B104" s="28"/>
      <c r="C104" s="6"/>
    </row>
    <row r="105" spans="1:3" ht="19.899999999999999" customHeight="1">
      <c r="A105" s="89" t="s">
        <v>568</v>
      </c>
      <c r="B105" s="28"/>
      <c r="C105" s="6"/>
    </row>
    <row r="106" spans="1:3" ht="19.899999999999999" customHeight="1">
      <c r="A106" s="89" t="s">
        <v>569</v>
      </c>
      <c r="B106" s="28"/>
      <c r="C106" s="6"/>
    </row>
    <row r="107" spans="1:3" ht="19.899999999999999" customHeight="1">
      <c r="A107" s="89" t="s">
        <v>570</v>
      </c>
      <c r="B107" s="28"/>
      <c r="C107" s="6"/>
    </row>
    <row r="108" spans="1:3" ht="19.899999999999999" customHeight="1">
      <c r="A108" s="89" t="s">
        <v>571</v>
      </c>
      <c r="B108" s="28"/>
      <c r="C108" s="6"/>
    </row>
    <row r="109" spans="1:3" ht="19.899999999999999" customHeight="1">
      <c r="A109" s="89" t="s">
        <v>572</v>
      </c>
      <c r="B109" s="28"/>
      <c r="C109" s="6"/>
    </row>
    <row r="110" spans="1:3" ht="19.899999999999999" customHeight="1">
      <c r="A110" s="89" t="s">
        <v>573</v>
      </c>
      <c r="B110" s="28"/>
      <c r="C110" s="6"/>
    </row>
    <row r="111" spans="1:3" ht="19.899999999999999" customHeight="1">
      <c r="A111" s="89" t="s">
        <v>574</v>
      </c>
      <c r="B111" s="28"/>
      <c r="C111" s="6"/>
    </row>
    <row r="112" spans="1:3" ht="19.899999999999999" customHeight="1">
      <c r="A112" s="89" t="s">
        <v>575</v>
      </c>
      <c r="B112" s="28"/>
      <c r="C112" s="6"/>
    </row>
    <row r="113" spans="1:3" ht="19.899999999999999" customHeight="1">
      <c r="A113" s="89" t="s">
        <v>576</v>
      </c>
      <c r="B113" s="28"/>
      <c r="C113" s="6"/>
    </row>
    <row r="114" spans="1:3" ht="19.899999999999999" customHeight="1">
      <c r="A114" s="89" t="s">
        <v>577</v>
      </c>
      <c r="B114" s="28"/>
      <c r="C114" s="6"/>
    </row>
    <row r="115" spans="1:3" ht="19.899999999999999" customHeight="1">
      <c r="A115" s="89" t="s">
        <v>578</v>
      </c>
      <c r="B115" s="28"/>
      <c r="C115" s="6"/>
    </row>
    <row r="116" spans="1:3" ht="19.899999999999999" customHeight="1">
      <c r="A116" s="89" t="s">
        <v>579</v>
      </c>
      <c r="B116" s="28"/>
      <c r="C116" s="6"/>
    </row>
    <row r="117" spans="1:3" ht="19.899999999999999" customHeight="1">
      <c r="A117" s="89" t="s">
        <v>580</v>
      </c>
      <c r="B117" s="28"/>
      <c r="C117" s="6"/>
    </row>
    <row r="118" spans="1:3" ht="19.899999999999999" customHeight="1">
      <c r="A118" s="89" t="s">
        <v>581</v>
      </c>
      <c r="B118" s="28"/>
      <c r="C118" s="6"/>
    </row>
    <row r="119" spans="1:3" ht="19.899999999999999" customHeight="1">
      <c r="A119" s="89" t="s">
        <v>582</v>
      </c>
      <c r="B119" s="28"/>
      <c r="C119" s="6"/>
    </row>
    <row r="120" spans="1:3" ht="19.899999999999999" customHeight="1">
      <c r="A120" s="89" t="s">
        <v>473</v>
      </c>
      <c r="B120" s="28"/>
      <c r="C120" s="6"/>
    </row>
    <row r="121" spans="1:3" ht="19.899999999999999" customHeight="1">
      <c r="A121" s="89" t="s">
        <v>583</v>
      </c>
      <c r="B121" s="28"/>
      <c r="C121" s="6"/>
    </row>
    <row r="122" spans="1:3" ht="19.899999999999999" customHeight="1">
      <c r="A122" s="89" t="s">
        <v>584</v>
      </c>
      <c r="B122" s="28"/>
      <c r="C122" s="6"/>
    </row>
    <row r="123" spans="1:3" ht="19.899999999999999" customHeight="1">
      <c r="A123" s="89" t="s">
        <v>585</v>
      </c>
      <c r="B123" s="28"/>
      <c r="C123" s="6"/>
    </row>
    <row r="124" spans="1:3" ht="19.899999999999999" customHeight="1">
      <c r="A124" s="89" t="s">
        <v>586</v>
      </c>
      <c r="B124" s="28"/>
      <c r="C124" s="6"/>
    </row>
    <row r="125" spans="1:3" ht="19.899999999999999" customHeight="1">
      <c r="A125" s="89" t="s">
        <v>587</v>
      </c>
      <c r="B125" s="28"/>
      <c r="C125" s="6"/>
    </row>
    <row r="126" spans="1:3" ht="19.899999999999999" customHeight="1">
      <c r="A126" s="89" t="s">
        <v>588</v>
      </c>
      <c r="B126" s="28"/>
      <c r="C126" s="6"/>
    </row>
    <row r="127" spans="1:3" ht="19.899999999999999" customHeight="1">
      <c r="A127" s="88" t="s">
        <v>477</v>
      </c>
      <c r="B127" s="28"/>
      <c r="C127" s="6"/>
    </row>
    <row r="128" spans="1:3" ht="19.899999999999999" customHeight="1">
      <c r="A128" s="89" t="s">
        <v>589</v>
      </c>
      <c r="B128" s="28"/>
      <c r="C128" s="6"/>
    </row>
    <row r="129" spans="1:3" ht="19.899999999999999" customHeight="1">
      <c r="A129" s="89" t="s">
        <v>590</v>
      </c>
      <c r="B129" s="28"/>
      <c r="C129" s="6"/>
    </row>
    <row r="130" spans="1:3" ht="19.899999999999999" customHeight="1">
      <c r="A130" s="89" t="s">
        <v>591</v>
      </c>
      <c r="B130" s="28"/>
      <c r="C130" s="6"/>
    </row>
    <row r="131" spans="1:3" ht="19.899999999999999" customHeight="1">
      <c r="A131" s="89" t="s">
        <v>592</v>
      </c>
      <c r="B131" s="28"/>
      <c r="C131" s="6"/>
    </row>
    <row r="132" spans="1:3" ht="19.899999999999999" customHeight="1">
      <c r="A132" s="88" t="s">
        <v>479</v>
      </c>
      <c r="B132" s="28"/>
      <c r="C132" s="6"/>
    </row>
    <row r="133" spans="1:3" ht="19.899999999999999" customHeight="1">
      <c r="A133" s="89" t="s">
        <v>593</v>
      </c>
      <c r="B133" s="28"/>
      <c r="C133" s="6"/>
    </row>
    <row r="134" spans="1:3" ht="19.899999999999999" customHeight="1">
      <c r="A134" s="89" t="s">
        <v>594</v>
      </c>
      <c r="B134" s="28"/>
      <c r="C134" s="6"/>
    </row>
    <row r="135" spans="1:3" ht="19.899999999999999" customHeight="1">
      <c r="A135" s="89" t="s">
        <v>595</v>
      </c>
      <c r="B135" s="28"/>
      <c r="C135" s="6"/>
    </row>
    <row r="136" spans="1:3" ht="19.899999999999999" customHeight="1">
      <c r="A136" s="89" t="s">
        <v>596</v>
      </c>
      <c r="B136" s="28"/>
      <c r="C136" s="6"/>
    </row>
    <row r="137" spans="1:3" ht="19.899999999999999" customHeight="1">
      <c r="A137" s="89" t="s">
        <v>597</v>
      </c>
      <c r="B137" s="28"/>
      <c r="C137" s="6"/>
    </row>
    <row r="138" spans="1:3" ht="19.899999999999999" customHeight="1">
      <c r="A138" s="89" t="s">
        <v>598</v>
      </c>
      <c r="B138" s="28"/>
      <c r="C138" s="6"/>
    </row>
    <row r="139" spans="1:3" ht="19.899999999999999" customHeight="1">
      <c r="A139" s="88" t="s">
        <v>482</v>
      </c>
      <c r="B139" s="28"/>
      <c r="C139" s="6"/>
    </row>
    <row r="140" spans="1:3" ht="19.899999999999999" customHeight="1">
      <c r="A140" s="89" t="s">
        <v>599</v>
      </c>
      <c r="B140" s="28"/>
      <c r="C140" s="6"/>
    </row>
    <row r="141" spans="1:3" ht="19.899999999999999" customHeight="1">
      <c r="A141" s="89" t="s">
        <v>600</v>
      </c>
      <c r="B141" s="28"/>
      <c r="C141" s="6"/>
    </row>
    <row r="142" spans="1:3" ht="19.899999999999999" customHeight="1">
      <c r="A142" s="88" t="s">
        <v>601</v>
      </c>
      <c r="B142" s="28"/>
      <c r="C142" s="6"/>
    </row>
    <row r="143" spans="1:3" ht="19.899999999999999" customHeight="1">
      <c r="A143" s="89" t="s">
        <v>602</v>
      </c>
      <c r="B143" s="28"/>
      <c r="C143" s="6"/>
    </row>
    <row r="144" spans="1:3" ht="19.899999999999999" customHeight="1">
      <c r="A144" s="89" t="s">
        <v>603</v>
      </c>
      <c r="B144" s="28"/>
      <c r="C144" s="6"/>
    </row>
    <row r="145" spans="1:3" ht="19.899999999999999" customHeight="1">
      <c r="A145" s="89" t="s">
        <v>604</v>
      </c>
      <c r="B145" s="28"/>
      <c r="C145" s="6"/>
    </row>
    <row r="146" spans="1:3" ht="19.899999999999999" customHeight="1">
      <c r="A146" s="89" t="s">
        <v>605</v>
      </c>
      <c r="B146" s="28"/>
      <c r="C146" s="6"/>
    </row>
    <row r="147" spans="1:3" ht="19.899999999999999" customHeight="1">
      <c r="A147" s="89" t="s">
        <v>606</v>
      </c>
      <c r="B147" s="28"/>
      <c r="C147" s="6"/>
    </row>
    <row r="148" spans="1:3" ht="19.899999999999999" customHeight="1">
      <c r="A148" s="89" t="s">
        <v>607</v>
      </c>
      <c r="B148" s="28"/>
      <c r="C148" s="6"/>
    </row>
    <row r="149" spans="1:3" ht="19.899999999999999" customHeight="1">
      <c r="A149" s="89" t="s">
        <v>608</v>
      </c>
      <c r="B149" s="28"/>
      <c r="C149" s="6"/>
    </row>
    <row r="150" spans="1:3" ht="19.899999999999999" customHeight="1">
      <c r="A150" s="89" t="s">
        <v>609</v>
      </c>
      <c r="B150" s="28"/>
      <c r="C150" s="6"/>
    </row>
    <row r="151" spans="1:3" ht="19.899999999999999" customHeight="1">
      <c r="A151" s="89" t="s">
        <v>610</v>
      </c>
      <c r="B151" s="28"/>
      <c r="C151" s="6"/>
    </row>
    <row r="152" spans="1:3" ht="19.899999999999999" customHeight="1">
      <c r="A152" s="89" t="s">
        <v>611</v>
      </c>
      <c r="B152" s="28"/>
      <c r="C152" s="6"/>
    </row>
    <row r="153" spans="1:3" ht="19.899999999999999" customHeight="1">
      <c r="A153" s="89" t="s">
        <v>612</v>
      </c>
      <c r="B153" s="28"/>
      <c r="C153" s="6"/>
    </row>
    <row r="154" spans="1:3" ht="19.899999999999999" customHeight="1">
      <c r="A154" s="89" t="s">
        <v>613</v>
      </c>
      <c r="B154" s="28"/>
      <c r="C154" s="6"/>
    </row>
    <row r="155" spans="1:3" ht="19.899999999999999" customHeight="1">
      <c r="A155" s="89" t="s">
        <v>343</v>
      </c>
      <c r="B155" s="28"/>
      <c r="C155" s="6"/>
    </row>
    <row r="156" spans="1:3" ht="19.899999999999999" customHeight="1">
      <c r="A156" s="89" t="s">
        <v>344</v>
      </c>
      <c r="B156" s="28"/>
      <c r="C156" s="6"/>
    </row>
    <row r="157" spans="1:3" ht="19.899999999999999" customHeight="1">
      <c r="A157" s="89" t="s">
        <v>345</v>
      </c>
      <c r="B157" s="28"/>
      <c r="C157" s="6"/>
    </row>
    <row r="158" spans="1:3" ht="19.899999999999999" customHeight="1">
      <c r="A158" s="89" t="s">
        <v>614</v>
      </c>
      <c r="B158" s="28"/>
      <c r="C158" s="6"/>
    </row>
    <row r="159" spans="1:3" ht="19.899999999999999" customHeight="1">
      <c r="A159" s="89" t="s">
        <v>615</v>
      </c>
      <c r="B159" s="28"/>
      <c r="C159" s="6"/>
    </row>
    <row r="160" spans="1:3" ht="19.899999999999999" customHeight="1">
      <c r="A160" s="89" t="s">
        <v>616</v>
      </c>
      <c r="B160" s="28"/>
      <c r="C160" s="6"/>
    </row>
    <row r="161" spans="1:3" ht="19.899999999999999" customHeight="1">
      <c r="A161" s="89" t="s">
        <v>617</v>
      </c>
      <c r="B161" s="28"/>
      <c r="C161" s="6"/>
    </row>
    <row r="162" spans="1:3" ht="19.899999999999999" customHeight="1">
      <c r="A162" s="89" t="s">
        <v>618</v>
      </c>
      <c r="B162" s="28"/>
      <c r="C162" s="6"/>
    </row>
    <row r="163" spans="1:3" ht="19.899999999999999" customHeight="1">
      <c r="A163" s="89" t="s">
        <v>619</v>
      </c>
      <c r="B163" s="28"/>
      <c r="C163" s="6"/>
    </row>
    <row r="164" spans="1:3" ht="19.899999999999999" customHeight="1">
      <c r="A164" s="89" t="s">
        <v>620</v>
      </c>
      <c r="B164" s="28"/>
      <c r="C164" s="6"/>
    </row>
    <row r="165" spans="1:3" ht="19.899999999999999" customHeight="1">
      <c r="A165" s="88" t="s">
        <v>497</v>
      </c>
      <c r="B165" s="28"/>
      <c r="C165" s="6"/>
    </row>
    <row r="166" spans="1:3" ht="19.899999999999999" customHeight="1">
      <c r="A166" s="89" t="s">
        <v>621</v>
      </c>
      <c r="B166" s="28"/>
      <c r="C166" s="6"/>
    </row>
    <row r="167" spans="1:3" ht="19.899999999999999" customHeight="1">
      <c r="A167" s="89" t="s">
        <v>622</v>
      </c>
      <c r="B167" s="28"/>
      <c r="C167" s="6"/>
    </row>
    <row r="168" spans="1:3" ht="19.899999999999999" customHeight="1">
      <c r="A168" s="89" t="s">
        <v>623</v>
      </c>
      <c r="B168" s="28"/>
      <c r="C168" s="6"/>
    </row>
    <row r="169" spans="1:3" ht="19.899999999999999" customHeight="1">
      <c r="A169" s="89" t="s">
        <v>624</v>
      </c>
      <c r="B169" s="28"/>
      <c r="C169" s="6"/>
    </row>
    <row r="170" spans="1:3" ht="19.899999999999999" customHeight="1">
      <c r="A170" s="89" t="s">
        <v>625</v>
      </c>
      <c r="B170" s="28"/>
      <c r="C170" s="6"/>
    </row>
    <row r="171" spans="1:3" ht="19.899999999999999" customHeight="1">
      <c r="A171" s="89" t="s">
        <v>626</v>
      </c>
      <c r="B171" s="28"/>
      <c r="C171" s="6"/>
    </row>
    <row r="172" spans="1:3" ht="19.899999999999999" customHeight="1">
      <c r="A172" s="89" t="s">
        <v>627</v>
      </c>
      <c r="B172" s="28"/>
      <c r="C172" s="6"/>
    </row>
    <row r="173" spans="1:3" ht="19.899999999999999" customHeight="1">
      <c r="A173" s="89" t="s">
        <v>628</v>
      </c>
      <c r="B173" s="28"/>
      <c r="C173" s="6"/>
    </row>
    <row r="174" spans="1:3" ht="19.899999999999999" customHeight="1">
      <c r="A174" s="89" t="s">
        <v>629</v>
      </c>
      <c r="B174" s="28"/>
      <c r="C174" s="6"/>
    </row>
    <row r="175" spans="1:3" ht="19.899999999999999" customHeight="1">
      <c r="A175" s="89" t="s">
        <v>630</v>
      </c>
      <c r="B175" s="28"/>
      <c r="C175" s="6"/>
    </row>
    <row r="176" spans="1:3" ht="19.899999999999999" customHeight="1">
      <c r="A176" s="89" t="s">
        <v>631</v>
      </c>
      <c r="B176" s="28"/>
      <c r="C176" s="6"/>
    </row>
    <row r="177" spans="1:3" ht="19.899999999999999" customHeight="1">
      <c r="A177" s="89" t="s">
        <v>632</v>
      </c>
      <c r="B177" s="28"/>
      <c r="C177" s="6"/>
    </row>
    <row r="178" spans="1:3" ht="19.899999999999999" customHeight="1">
      <c r="A178" s="89" t="s">
        <v>633</v>
      </c>
      <c r="B178" s="28"/>
      <c r="C178" s="6"/>
    </row>
    <row r="179" spans="1:3" ht="19.899999999999999" customHeight="1">
      <c r="A179" s="89" t="s">
        <v>634</v>
      </c>
      <c r="B179" s="28"/>
      <c r="C179" s="6"/>
    </row>
    <row r="180" spans="1:3" ht="19.899999999999999" customHeight="1">
      <c r="A180" s="89" t="s">
        <v>635</v>
      </c>
      <c r="B180" s="28"/>
      <c r="C180" s="6"/>
    </row>
    <row r="181" spans="1:3" ht="19.899999999999999" customHeight="1">
      <c r="A181" s="89" t="s">
        <v>636</v>
      </c>
      <c r="B181" s="28"/>
      <c r="C181" s="6"/>
    </row>
    <row r="182" spans="1:3" ht="19.899999999999999" customHeight="1">
      <c r="A182" s="89" t="s">
        <v>637</v>
      </c>
      <c r="B182" s="28"/>
      <c r="C182" s="6"/>
    </row>
    <row r="183" spans="1:3" ht="19.899999999999999" customHeight="1">
      <c r="A183" s="89" t="s">
        <v>638</v>
      </c>
      <c r="B183" s="28"/>
      <c r="C183" s="6"/>
    </row>
    <row r="184" spans="1:3" ht="19.899999999999999" customHeight="1">
      <c r="A184" s="89" t="s">
        <v>639</v>
      </c>
      <c r="B184" s="28"/>
      <c r="C184" s="6"/>
    </row>
    <row r="185" spans="1:3" ht="19.899999999999999" customHeight="1">
      <c r="A185" s="88" t="s">
        <v>500</v>
      </c>
      <c r="B185" s="28"/>
      <c r="C185" s="6"/>
    </row>
    <row r="186" spans="1:3" ht="19.899999999999999" customHeight="1">
      <c r="A186" s="89" t="s">
        <v>640</v>
      </c>
      <c r="B186" s="28"/>
      <c r="C186" s="6"/>
    </row>
    <row r="187" spans="1:3" ht="19.899999999999999" customHeight="1">
      <c r="A187" s="89" t="s">
        <v>641</v>
      </c>
      <c r="B187" s="28"/>
      <c r="C187" s="6"/>
    </row>
    <row r="188" spans="1:3" ht="19.899999999999999" customHeight="1">
      <c r="A188" s="89" t="s">
        <v>642</v>
      </c>
      <c r="B188" s="28"/>
      <c r="C188" s="6"/>
    </row>
    <row r="189" spans="1:3" ht="19.899999999999999" customHeight="1">
      <c r="A189" s="89" t="s">
        <v>643</v>
      </c>
      <c r="B189" s="28"/>
      <c r="C189" s="6"/>
    </row>
    <row r="190" spans="1:3" ht="19.899999999999999" customHeight="1">
      <c r="A190" s="89" t="s">
        <v>644</v>
      </c>
      <c r="B190" s="28"/>
      <c r="C190" s="6"/>
    </row>
    <row r="191" spans="1:3" ht="19.899999999999999" customHeight="1">
      <c r="A191" s="89" t="s">
        <v>645</v>
      </c>
      <c r="B191" s="28"/>
      <c r="C191" s="6"/>
    </row>
    <row r="192" spans="1:3" ht="19.899999999999999" customHeight="1">
      <c r="A192" s="89" t="s">
        <v>646</v>
      </c>
      <c r="B192" s="28"/>
      <c r="C192" s="6"/>
    </row>
    <row r="193" spans="1:154" ht="19.899999999999999" customHeight="1">
      <c r="A193" s="89" t="s">
        <v>647</v>
      </c>
      <c r="B193" s="28"/>
      <c r="C193" s="6"/>
    </row>
    <row r="194" spans="1:154" ht="19.899999999999999" customHeight="1">
      <c r="A194" s="89" t="s">
        <v>648</v>
      </c>
      <c r="B194" s="28"/>
      <c r="C194" s="6"/>
    </row>
    <row r="195" spans="1:154" ht="19.899999999999999" customHeight="1">
      <c r="A195" s="89" t="s">
        <v>649</v>
      </c>
      <c r="B195" s="28"/>
      <c r="C195" s="6"/>
    </row>
    <row r="196" spans="1:154" ht="19.899999999999999" customHeight="1">
      <c r="A196" s="89" t="s">
        <v>650</v>
      </c>
      <c r="B196" s="28"/>
      <c r="C196" s="6"/>
    </row>
    <row r="197" spans="1:154" ht="19.899999999999999" customHeight="1">
      <c r="A197" s="89" t="s">
        <v>651</v>
      </c>
      <c r="B197" s="28"/>
      <c r="C197" s="6"/>
    </row>
    <row r="198" spans="1:154" ht="19.899999999999999" customHeight="1">
      <c r="A198" s="89" t="s">
        <v>652</v>
      </c>
      <c r="B198" s="28"/>
      <c r="C198" s="6"/>
    </row>
    <row r="199" spans="1:154" ht="19.899999999999999" customHeight="1">
      <c r="A199" s="89" t="s">
        <v>653</v>
      </c>
      <c r="B199" s="28"/>
      <c r="C199" s="6"/>
    </row>
    <row r="200" spans="1:154" ht="19.899999999999999" customHeight="1">
      <c r="A200" s="89" t="s">
        <v>654</v>
      </c>
      <c r="B200" s="28"/>
      <c r="C200" s="6"/>
    </row>
    <row r="201" spans="1:154" ht="19.899999999999999" customHeight="1">
      <c r="A201" s="89" t="s">
        <v>655</v>
      </c>
      <c r="B201" s="28"/>
      <c r="C201" s="6"/>
    </row>
    <row r="202" spans="1:154" ht="19.899999999999999" customHeight="1">
      <c r="A202" s="89" t="s">
        <v>656</v>
      </c>
      <c r="B202" s="28"/>
      <c r="C202" s="6"/>
    </row>
    <row r="203" spans="1:154" ht="19.899999999999999" customHeight="1">
      <c r="A203" s="89" t="s">
        <v>657</v>
      </c>
      <c r="B203" s="28"/>
      <c r="C203" s="6"/>
    </row>
    <row r="204" spans="1:154" ht="19.899999999999999" customHeight="1">
      <c r="A204" s="89" t="s">
        <v>658</v>
      </c>
      <c r="B204" s="28"/>
      <c r="C204" s="6"/>
    </row>
    <row r="205" spans="1:154" s="82" customFormat="1" ht="19.899999999999999" customHeight="1">
      <c r="A205" s="83" t="s">
        <v>374</v>
      </c>
      <c r="B205" s="90">
        <v>2400</v>
      </c>
      <c r="C205" s="80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1"/>
      <c r="BC205" s="81"/>
      <c r="BD205" s="81"/>
      <c r="BE205" s="81"/>
      <c r="BF205" s="81"/>
      <c r="BG205" s="81"/>
      <c r="BH205" s="81"/>
      <c r="BI205" s="81"/>
      <c r="BJ205" s="81"/>
      <c r="BK205" s="81"/>
      <c r="BL205" s="81"/>
      <c r="BM205" s="81"/>
      <c r="BN205" s="81"/>
      <c r="BO205" s="81"/>
      <c r="BP205" s="81"/>
      <c r="BQ205" s="81"/>
      <c r="BR205" s="81"/>
      <c r="BS205" s="81"/>
      <c r="BT205" s="81"/>
      <c r="BU205" s="81"/>
      <c r="BV205" s="81"/>
      <c r="BW205" s="81"/>
      <c r="BX205" s="81"/>
      <c r="BY205" s="81"/>
      <c r="BZ205" s="81"/>
      <c r="CA205" s="81"/>
      <c r="CB205" s="81"/>
      <c r="CC205" s="81"/>
      <c r="CD205" s="81"/>
      <c r="CE205" s="81"/>
      <c r="CF205" s="81"/>
      <c r="CG205" s="81"/>
      <c r="CH205" s="81"/>
      <c r="CI205" s="81"/>
      <c r="CJ205" s="81"/>
      <c r="CK205" s="81"/>
      <c r="CL205" s="81"/>
      <c r="CM205" s="81"/>
      <c r="CN205" s="81"/>
      <c r="CO205" s="81"/>
      <c r="CP205" s="81"/>
      <c r="CQ205" s="81"/>
      <c r="CR205" s="81"/>
      <c r="CS205" s="81"/>
      <c r="CT205" s="81"/>
      <c r="CU205" s="81"/>
      <c r="CV205" s="81"/>
      <c r="CW205" s="81"/>
      <c r="CX205" s="81"/>
      <c r="CY205" s="81"/>
      <c r="CZ205" s="81"/>
      <c r="DA205" s="81"/>
      <c r="DB205" s="81"/>
      <c r="DC205" s="81"/>
      <c r="DD205" s="81"/>
      <c r="DE205" s="81"/>
      <c r="DF205" s="81"/>
      <c r="DG205" s="81"/>
      <c r="DH205" s="81"/>
      <c r="DI205" s="81"/>
      <c r="DJ205" s="81"/>
      <c r="DK205" s="81"/>
      <c r="DL205" s="81"/>
      <c r="DM205" s="81"/>
      <c r="DN205" s="81"/>
      <c r="DO205" s="81"/>
      <c r="DP205" s="81"/>
      <c r="DQ205" s="81"/>
      <c r="DR205" s="81"/>
      <c r="DS205" s="81"/>
      <c r="DT205" s="81"/>
      <c r="DU205" s="81"/>
      <c r="DV205" s="81"/>
      <c r="DW205" s="81"/>
      <c r="DX205" s="81"/>
      <c r="DY205" s="81"/>
      <c r="DZ205" s="81"/>
      <c r="EA205" s="81"/>
      <c r="EB205" s="81"/>
      <c r="EC205" s="81"/>
      <c r="ED205" s="81"/>
      <c r="EE205" s="81"/>
      <c r="EF205" s="81"/>
      <c r="EG205" s="81"/>
      <c r="EH205" s="81"/>
      <c r="EI205" s="81"/>
      <c r="EJ205" s="81"/>
      <c r="EK205" s="81"/>
      <c r="EL205" s="81"/>
      <c r="EM205" s="81"/>
      <c r="EN205" s="81"/>
      <c r="EO205" s="81"/>
      <c r="EP205" s="81"/>
      <c r="EQ205" s="81"/>
      <c r="ER205" s="81"/>
      <c r="ES205" s="81"/>
      <c r="ET205" s="81"/>
      <c r="EU205" s="81"/>
      <c r="EV205" s="81"/>
      <c r="EW205" s="81"/>
      <c r="EX205" s="81"/>
    </row>
    <row r="206" spans="1:154" ht="19.899999999999999" customHeight="1">
      <c r="A206" s="17" t="s">
        <v>375</v>
      </c>
      <c r="B206" s="33"/>
      <c r="C206" s="6"/>
    </row>
    <row r="207" spans="1:154" ht="19.899999999999999" customHeight="1">
      <c r="A207" s="17" t="s">
        <v>382</v>
      </c>
      <c r="B207" s="33"/>
      <c r="C207" s="6"/>
    </row>
    <row r="208" spans="1:154" ht="19.899999999999999" customHeight="1">
      <c r="A208" s="17" t="s">
        <v>383</v>
      </c>
      <c r="B208" s="28"/>
      <c r="C208" s="6"/>
    </row>
    <row r="209" spans="1:154" ht="19.899999999999999" customHeight="1">
      <c r="A209" s="17" t="s">
        <v>384</v>
      </c>
      <c r="B209" s="28"/>
      <c r="C209" s="6"/>
    </row>
    <row r="210" spans="1:154" ht="19.899999999999999" customHeight="1">
      <c r="A210" s="17" t="s">
        <v>385</v>
      </c>
      <c r="B210" s="28"/>
      <c r="C210" s="6"/>
    </row>
    <row r="211" spans="1:154" ht="19.899999999999999" customHeight="1">
      <c r="A211" s="17"/>
      <c r="B211" s="28"/>
      <c r="C211" s="6"/>
    </row>
    <row r="212" spans="1:154" s="82" customFormat="1" ht="19.899999999999999" customHeight="1">
      <c r="A212" s="83" t="s">
        <v>379</v>
      </c>
      <c r="B212" s="91">
        <v>2400</v>
      </c>
      <c r="C212" s="80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1"/>
      <c r="BD212" s="81"/>
      <c r="BE212" s="81"/>
      <c r="BF212" s="81"/>
      <c r="BG212" s="81"/>
      <c r="BH212" s="81"/>
      <c r="BI212" s="81"/>
      <c r="BJ212" s="81"/>
      <c r="BK212" s="81"/>
      <c r="BL212" s="81"/>
      <c r="BM212" s="81"/>
      <c r="BN212" s="81"/>
      <c r="BO212" s="81"/>
      <c r="BP212" s="81"/>
      <c r="BQ212" s="81"/>
      <c r="BR212" s="81"/>
      <c r="BS212" s="81"/>
      <c r="BT212" s="81"/>
      <c r="BU212" s="81"/>
      <c r="BV212" s="81"/>
      <c r="BW212" s="81"/>
      <c r="BX212" s="81"/>
      <c r="BY212" s="81"/>
      <c r="BZ212" s="81"/>
      <c r="CA212" s="81"/>
      <c r="CB212" s="81"/>
      <c r="CC212" s="81"/>
      <c r="CD212" s="81"/>
      <c r="CE212" s="81"/>
      <c r="CF212" s="81"/>
      <c r="CG212" s="81"/>
      <c r="CH212" s="81"/>
      <c r="CI212" s="81"/>
      <c r="CJ212" s="81"/>
      <c r="CK212" s="81"/>
      <c r="CL212" s="81"/>
      <c r="CM212" s="81"/>
      <c r="CN212" s="81"/>
      <c r="CO212" s="81"/>
      <c r="CP212" s="81"/>
      <c r="CQ212" s="81"/>
      <c r="CR212" s="81"/>
      <c r="CS212" s="81"/>
      <c r="CT212" s="81"/>
      <c r="CU212" s="81"/>
      <c r="CV212" s="81"/>
      <c r="CW212" s="81"/>
      <c r="CX212" s="81"/>
      <c r="CY212" s="81"/>
      <c r="CZ212" s="81"/>
      <c r="DA212" s="81"/>
      <c r="DB212" s="81"/>
      <c r="DC212" s="81"/>
      <c r="DD212" s="81"/>
      <c r="DE212" s="81"/>
      <c r="DF212" s="81"/>
      <c r="DG212" s="81"/>
      <c r="DH212" s="81"/>
      <c r="DI212" s="81"/>
      <c r="DJ212" s="81"/>
      <c r="DK212" s="81"/>
      <c r="DL212" s="81"/>
      <c r="DM212" s="81"/>
      <c r="DN212" s="81"/>
      <c r="DO212" s="81"/>
      <c r="DP212" s="81"/>
      <c r="DQ212" s="81"/>
      <c r="DR212" s="81"/>
      <c r="DS212" s="81"/>
      <c r="DT212" s="81"/>
      <c r="DU212" s="81"/>
      <c r="DV212" s="81"/>
      <c r="DW212" s="81"/>
      <c r="DX212" s="81"/>
      <c r="DY212" s="81"/>
      <c r="DZ212" s="81"/>
      <c r="EA212" s="81"/>
      <c r="EB212" s="81"/>
      <c r="EC212" s="81"/>
      <c r="ED212" s="81"/>
      <c r="EE212" s="81"/>
      <c r="EF212" s="81"/>
      <c r="EG212" s="81"/>
      <c r="EH212" s="81"/>
      <c r="EI212" s="81"/>
      <c r="EJ212" s="81"/>
      <c r="EK212" s="81"/>
      <c r="EL212" s="81"/>
      <c r="EM212" s="81"/>
      <c r="EN212" s="81"/>
      <c r="EO212" s="81"/>
      <c r="EP212" s="81"/>
      <c r="EQ212" s="81"/>
      <c r="ER212" s="81"/>
      <c r="ES212" s="81"/>
      <c r="ET212" s="81"/>
      <c r="EU212" s="81"/>
      <c r="EV212" s="81"/>
      <c r="EW212" s="81"/>
      <c r="EX212" s="81"/>
    </row>
  </sheetData>
  <mergeCells count="5">
    <mergeCell ref="C4:C6"/>
    <mergeCell ref="A4:B4"/>
    <mergeCell ref="A5:A6"/>
    <mergeCell ref="A2:C2"/>
    <mergeCell ref="B5:B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封面</vt:lpstr>
      <vt:lpstr>目录</vt:lpstr>
      <vt:lpstr>一般公共预算收入表01</vt:lpstr>
      <vt:lpstr>一般公共预算支出表02（功能分类）</vt:lpstr>
      <vt:lpstr>一般公共预算基本支出表03 (经济分类)</vt:lpstr>
      <vt:lpstr>一般公共预算“三公”经费04</vt:lpstr>
      <vt:lpstr>政府性基金收入表05</vt:lpstr>
      <vt:lpstr>政府性基金支出表06（功能分类）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zsh</dc:creator>
  <cp:lastModifiedBy>PC</cp:lastModifiedBy>
  <cp:lastPrinted>2018-03-05T08:04:29Z</cp:lastPrinted>
  <dcterms:created xsi:type="dcterms:W3CDTF">2000-06-13T08:51:58Z</dcterms:created>
  <dcterms:modified xsi:type="dcterms:W3CDTF">2021-02-20T08:36:01Z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34391504">
    <vt:lpwstr/>
  </property>
  <property fmtid="{D5CDD505-2E9C-101B-9397-08002B2CF9AE}" pid="19" name="IVID25277C0E">
    <vt:lpwstr/>
  </property>
  <property fmtid="{D5CDD505-2E9C-101B-9397-08002B2CF9AE}" pid="20" name="IVID25325311">
    <vt:lpwstr/>
  </property>
  <property fmtid="{D5CDD505-2E9C-101B-9397-08002B2CF9AE}" pid="21" name="IVID2527A430">
    <vt:lpwstr/>
  </property>
  <property fmtid="{D5CDD505-2E9C-101B-9397-08002B2CF9AE}" pid="22" name="IVID222100B2">
    <vt:lpwstr/>
  </property>
  <property fmtid="{D5CDD505-2E9C-101B-9397-08002B2CF9AE}" pid="23" name="IVID235E6F43">
    <vt:lpwstr/>
  </property>
  <property fmtid="{D5CDD505-2E9C-101B-9397-08002B2CF9AE}" pid="24" name="IVID238A6D0D">
    <vt:lpwstr/>
  </property>
  <property fmtid="{D5CDD505-2E9C-101B-9397-08002B2CF9AE}" pid="25" name="IVID2396859B">
    <vt:lpwstr/>
  </property>
  <property fmtid="{D5CDD505-2E9C-101B-9397-08002B2CF9AE}" pid="26" name="IVID268E0BD1">
    <vt:lpwstr/>
  </property>
  <property fmtid="{D5CDD505-2E9C-101B-9397-08002B2CF9AE}" pid="27" name="IVID402316EB">
    <vt:lpwstr/>
  </property>
  <property fmtid="{D5CDD505-2E9C-101B-9397-08002B2CF9AE}" pid="28" name="IVID236E18D4">
    <vt:lpwstr/>
  </property>
  <property fmtid="{D5CDD505-2E9C-101B-9397-08002B2CF9AE}" pid="29" name="IVID263B62E3">
    <vt:lpwstr/>
  </property>
  <property fmtid="{D5CDD505-2E9C-101B-9397-08002B2CF9AE}" pid="30" name="IVID26465EE8">
    <vt:lpwstr/>
  </property>
  <property fmtid="{D5CDD505-2E9C-101B-9397-08002B2CF9AE}" pid="31" name="IVID1A6117FE">
    <vt:lpwstr/>
  </property>
  <property fmtid="{D5CDD505-2E9C-101B-9397-08002B2CF9AE}" pid="32" name="IVID32691DE7">
    <vt:lpwstr/>
  </property>
  <property fmtid="{D5CDD505-2E9C-101B-9397-08002B2CF9AE}" pid="33" name="IVID292C1BD9">
    <vt:lpwstr/>
  </property>
  <property fmtid="{D5CDD505-2E9C-101B-9397-08002B2CF9AE}" pid="34" name="IVID312814F0">
    <vt:lpwstr/>
  </property>
  <property fmtid="{D5CDD505-2E9C-101B-9397-08002B2CF9AE}" pid="35" name="IVID2D2612EC">
    <vt:lpwstr/>
  </property>
  <property fmtid="{D5CDD505-2E9C-101B-9397-08002B2CF9AE}" pid="36" name="IVID274881CC">
    <vt:lpwstr/>
  </property>
  <property fmtid="{D5CDD505-2E9C-101B-9397-08002B2CF9AE}" pid="37" name="IVID27364DB3">
    <vt:lpwstr/>
  </property>
  <property fmtid="{D5CDD505-2E9C-101B-9397-08002B2CF9AE}" pid="38" name="IVID8A24F13D">
    <vt:lpwstr/>
  </property>
  <property fmtid="{D5CDD505-2E9C-101B-9397-08002B2CF9AE}" pid="39" name="IVID395113E3">
    <vt:lpwstr/>
  </property>
  <property fmtid="{D5CDD505-2E9C-101B-9397-08002B2CF9AE}" pid="40" name="IVID71B1807">
    <vt:lpwstr/>
  </property>
  <property fmtid="{D5CDD505-2E9C-101B-9397-08002B2CF9AE}" pid="41" name="IVID17641AFD">
    <vt:lpwstr/>
  </property>
  <property fmtid="{D5CDD505-2E9C-101B-9397-08002B2CF9AE}" pid="42" name="IVID1A4B15DE">
    <vt:lpwstr/>
  </property>
  <property fmtid="{D5CDD505-2E9C-101B-9397-08002B2CF9AE}" pid="43" name="IVID2E3B14D6">
    <vt:lpwstr/>
  </property>
  <property fmtid="{D5CDD505-2E9C-101B-9397-08002B2CF9AE}" pid="44" name="IVID81E10DB">
    <vt:lpwstr/>
  </property>
  <property fmtid="{D5CDD505-2E9C-101B-9397-08002B2CF9AE}" pid="45" name="IVID300F10FC">
    <vt:lpwstr/>
  </property>
  <property fmtid="{D5CDD505-2E9C-101B-9397-08002B2CF9AE}" pid="46" name="IVIDB0246526">
    <vt:lpwstr/>
  </property>
  <property fmtid="{D5CDD505-2E9C-101B-9397-08002B2CF9AE}" pid="47" name="IVID372415E1">
    <vt:lpwstr/>
  </property>
  <property fmtid="{D5CDD505-2E9C-101B-9397-08002B2CF9AE}" pid="48" name="IVID313916E1">
    <vt:lpwstr/>
  </property>
  <property fmtid="{D5CDD505-2E9C-101B-9397-08002B2CF9AE}" pid="49" name="IVID366512DF">
    <vt:lpwstr/>
  </property>
  <property fmtid="{D5CDD505-2E9C-101B-9397-08002B2CF9AE}" pid="50" name="IVIDF3D18E7">
    <vt:lpwstr/>
  </property>
  <property fmtid="{D5CDD505-2E9C-101B-9397-08002B2CF9AE}" pid="51" name="IVID312C12FA">
    <vt:lpwstr/>
  </property>
  <property fmtid="{D5CDD505-2E9C-101B-9397-08002B2CF9AE}" pid="52" name="IVIDC0E16FA">
    <vt:lpwstr/>
  </property>
  <property fmtid="{D5CDD505-2E9C-101B-9397-08002B2CF9AE}" pid="53" name="IVID221E10D7">
    <vt:lpwstr/>
  </property>
</Properties>
</file>