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运营奖补 (2023年)" sheetId="9" r:id="rId1"/>
  </sheets>
  <definedNames>
    <definedName name="_xlnm._FilterDatabase" localSheetId="0" hidden="1">'运营奖补 (2023年)'!$A$13:$U$46</definedName>
    <definedName name="_xlnm.Print_Titles" localSheetId="0">'运营奖补 (2023年)'!$3:$12</definedName>
  </definedNames>
  <calcPr calcId="144525"/>
</workbook>
</file>

<file path=xl/sharedStrings.xml><?xml version="1.0" encoding="utf-8"?>
<sst xmlns="http://schemas.openxmlformats.org/spreadsheetml/2006/main" count="103" uniqueCount="64">
  <si>
    <t>附件</t>
  </si>
  <si>
    <t>养老机构省级运营奖补项目汇总表</t>
  </si>
  <si>
    <r>
      <rPr>
        <u/>
        <sz val="11"/>
        <color theme="1"/>
        <rFont val="宋体"/>
        <charset val="134"/>
      </rPr>
      <t xml:space="preserve">       </t>
    </r>
    <r>
      <rPr>
        <sz val="11"/>
        <color theme="1"/>
        <rFont val="宋体"/>
        <charset val="134"/>
      </rPr>
      <t>民政局、财政局（盖章）                                                                       填报时间：   年  月  日</t>
    </r>
  </si>
  <si>
    <t>序号</t>
  </si>
  <si>
    <t>机构名称</t>
  </si>
  <si>
    <t>养老机构设立许可证书编号</t>
  </si>
  <si>
    <t>机构运营时间</t>
  </si>
  <si>
    <t>运营方式</t>
  </si>
  <si>
    <t>机构床位数（张）</t>
  </si>
  <si>
    <t>机构申请补助情况</t>
  </si>
  <si>
    <t>县级初审情况</t>
  </si>
  <si>
    <t>市级审批情况</t>
  </si>
  <si>
    <t>民建民营</t>
  </si>
  <si>
    <t>公办养老机构委托运营</t>
  </si>
  <si>
    <t>申请省级补助资金数（万元）</t>
  </si>
  <si>
    <t>核定补助人数（人）</t>
  </si>
  <si>
    <t>入住老年人满意率%</t>
  </si>
  <si>
    <t>县级建议资助资金（万元）</t>
  </si>
  <si>
    <t>市
级
核
定
资
助
资
金
（万元）</t>
  </si>
  <si>
    <t>实
际
运
营
方
名
称</t>
  </si>
  <si>
    <t>申请运营补助人数（人）</t>
  </si>
  <si>
    <t>半自理（轻度和中度失能）老人数（人）</t>
  </si>
  <si>
    <t>完全不能自理（重度失能）老人数（人）</t>
  </si>
  <si>
    <t>荣成市万福苑老年公寓</t>
  </si>
  <si>
    <t>√</t>
  </si>
  <si>
    <t>荣成市第二社会福利院</t>
  </si>
  <si>
    <t>荣成市社会福利中心</t>
  </si>
  <si>
    <t>光大汇晨</t>
  </si>
  <si>
    <t>北京光大汇晨养老服务有限公司荣成分公司</t>
  </si>
  <si>
    <t>荣成市官道老年公寓</t>
  </si>
  <si>
    <t>荣成市宁津敬老院</t>
  </si>
  <si>
    <t>荣成市百岁家园老年公寓</t>
  </si>
  <si>
    <t>荣成市虎山镇黄山敬老院</t>
  </si>
  <si>
    <t>荣成市亲恩老年公寓</t>
  </si>
  <si>
    <t>荣成市安泰老年公寓</t>
  </si>
  <si>
    <t>荣成海悦老年公寓</t>
  </si>
  <si>
    <t>荣成市滕家镇敬老院</t>
  </si>
  <si>
    <t>荣成市石岛管理区中心敬老院</t>
  </si>
  <si>
    <t>荣成市石岛社会福利服务中心</t>
  </si>
  <si>
    <t>荣成市福悦轩老年公寓</t>
  </si>
  <si>
    <t>荣成市平安老年公寓</t>
  </si>
  <si>
    <t>荣成市聚福缘老年公寓</t>
  </si>
  <si>
    <t>荣成市大鱼岛老年公寓</t>
  </si>
  <si>
    <t>202103110002</t>
  </si>
  <si>
    <t>荣成市寻山幸福养老院</t>
  </si>
  <si>
    <t>荣成市医康老年公寓</t>
  </si>
  <si>
    <t>荣成市福星缘老年公寓</t>
  </si>
  <si>
    <t>荣成市石岛朝阳老年公寓</t>
  </si>
  <si>
    <t>荣成市慈祥居老年公寓</t>
  </si>
  <si>
    <t>荣成市海韵居养老公寓</t>
  </si>
  <si>
    <t>荣成市荫子镇颐康苑养老院</t>
  </si>
  <si>
    <t>荣成市东火塘寨老年公寓</t>
  </si>
  <si>
    <t>荣成市华欣老年公寓</t>
  </si>
  <si>
    <t>202103300001</t>
  </si>
  <si>
    <t>2016.2.4</t>
  </si>
  <si>
    <t>荣成盛泉老年公寓</t>
  </si>
  <si>
    <t>荣成市第三社会福利中心</t>
  </si>
  <si>
    <t>荣成盛泉养老服务有限公司石岛分公司</t>
  </si>
  <si>
    <t>荣成市好运角旅游度假区社会福利中心</t>
  </si>
  <si>
    <t>万福苑老年公寓</t>
  </si>
  <si>
    <t>合计</t>
  </si>
  <si>
    <t>___</t>
  </si>
  <si>
    <t>个</t>
  </si>
  <si>
    <t>注：1.此表以县（市、区）和市为单位逐级统一上报;2.本表第3-4列请对照项目具体情况分别打“√”，第6-22列请对照项目具体情况填写具体数字。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</si>
</sst>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方正小标宋简体"/>
      <charset val="134"/>
    </font>
    <font>
      <u/>
      <sz val="11"/>
      <color theme="1"/>
      <name val="宋体"/>
      <charset val="134"/>
    </font>
    <font>
      <sz val="10.5"/>
      <color theme="1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9"/>
      <color theme="1"/>
      <name val="仿宋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 inden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0" fillId="0" borderId="0" xfId="0" applyFill="1" applyBorder="1">
      <alignment vertical="center"/>
    </xf>
    <xf numFmtId="0" fontId="10" fillId="0" borderId="0" xfId="0" applyFont="1" applyFill="1" applyBorder="1" applyAlignment="1">
      <alignment vertical="center"/>
    </xf>
    <xf numFmtId="0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10" fontId="1" fillId="0" borderId="1" xfId="0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64"/>
  <sheetViews>
    <sheetView tabSelected="1" zoomScale="110" zoomScaleNormal="110" workbookViewId="0">
      <pane ySplit="13" topLeftCell="A14" activePane="bottomLeft" state="frozen"/>
      <selection/>
      <selection pane="bottomLeft" activeCell="B4" sqref="B4:B12"/>
    </sheetView>
  </sheetViews>
  <sheetFormatPr defaultColWidth="9" defaultRowHeight="13.5"/>
  <cols>
    <col min="1" max="1" width="4.375" style="2" customWidth="1"/>
    <col min="2" max="2" width="30.9" style="2" customWidth="1"/>
    <col min="3" max="3" width="11.625" style="2" customWidth="1"/>
    <col min="4" max="4" width="8.375" style="2" customWidth="1"/>
    <col min="5" max="6" width="3.875" style="2" customWidth="1"/>
    <col min="7" max="7" width="7.60833333333333" style="2" customWidth="1"/>
    <col min="8" max="8" width="4.375" style="2" customWidth="1"/>
    <col min="9" max="9" width="4.54166666666667" style="2" customWidth="1"/>
    <col min="10" max="11" width="4.125" style="2" customWidth="1"/>
    <col min="12" max="12" width="8.40833333333333" style="2" customWidth="1"/>
    <col min="13" max="13" width="7" style="2" customWidth="1"/>
    <col min="14" max="15" width="4.75" style="2" customWidth="1"/>
    <col min="16" max="16" width="7.26666666666667" style="2" customWidth="1"/>
    <col min="17" max="17" width="9.20833333333333" style="2" customWidth="1"/>
    <col min="18" max="18" width="4.775" style="2" customWidth="1"/>
    <col min="19" max="20" width="4.75833333333333" style="2" customWidth="1"/>
    <col min="21" max="21" width="6.58333333333333" style="2" customWidth="1"/>
    <col min="22" max="16384" width="9" style="2"/>
  </cols>
  <sheetData>
    <row r="1" ht="20.25" spans="1:2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ht="24" customHeight="1" spans="1:2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ht="15" customHeight="1" spans="1:1">
      <c r="A3" s="5" t="s">
        <v>2</v>
      </c>
    </row>
    <row r="4" ht="15" customHeight="1" spans="1:21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/>
      <c r="G4" s="6"/>
      <c r="H4" s="6" t="s">
        <v>8</v>
      </c>
      <c r="I4" s="27" t="s">
        <v>9</v>
      </c>
      <c r="J4" s="6"/>
      <c r="K4" s="6"/>
      <c r="L4" s="6"/>
      <c r="M4" s="6" t="s">
        <v>10</v>
      </c>
      <c r="N4" s="6"/>
      <c r="O4" s="6"/>
      <c r="P4" s="6"/>
      <c r="Q4" s="6"/>
      <c r="R4" s="27" t="s">
        <v>11</v>
      </c>
      <c r="S4" s="6"/>
      <c r="T4" s="6"/>
      <c r="U4" s="6"/>
    </row>
    <row r="5" ht="16" customHeight="1" spans="1:21">
      <c r="A5" s="6"/>
      <c r="B5" s="6"/>
      <c r="C5" s="6"/>
      <c r="D5" s="6"/>
      <c r="E5" s="7" t="s">
        <v>12</v>
      </c>
      <c r="F5" s="8" t="s">
        <v>13</v>
      </c>
      <c r="G5" s="9"/>
      <c r="H5" s="10"/>
      <c r="I5" s="28"/>
      <c r="J5" s="6"/>
      <c r="K5" s="6"/>
      <c r="L5" s="11" t="s">
        <v>14</v>
      </c>
      <c r="M5" s="29" t="s">
        <v>15</v>
      </c>
      <c r="N5" s="7"/>
      <c r="O5" s="7"/>
      <c r="P5" s="7" t="s">
        <v>16</v>
      </c>
      <c r="Q5" s="8" t="s">
        <v>17</v>
      </c>
      <c r="R5" s="34" t="s">
        <v>15</v>
      </c>
      <c r="S5" s="6"/>
      <c r="T5" s="6"/>
      <c r="U5" s="27" t="s">
        <v>18</v>
      </c>
    </row>
    <row r="6" spans="1:21">
      <c r="A6" s="6"/>
      <c r="B6" s="6"/>
      <c r="C6" s="6"/>
      <c r="D6" s="6"/>
      <c r="E6" s="6"/>
      <c r="F6" s="6"/>
      <c r="G6" s="6" t="s">
        <v>19</v>
      </c>
      <c r="H6" s="11"/>
      <c r="I6" s="29" t="s">
        <v>20</v>
      </c>
      <c r="J6" s="30" t="s">
        <v>21</v>
      </c>
      <c r="K6" s="30" t="s">
        <v>22</v>
      </c>
      <c r="L6" s="11"/>
      <c r="M6" s="29"/>
      <c r="N6" s="30" t="s">
        <v>21</v>
      </c>
      <c r="O6" s="30" t="s">
        <v>22</v>
      </c>
      <c r="P6" s="6"/>
      <c r="Q6" s="11"/>
      <c r="R6" s="29"/>
      <c r="S6" s="30" t="s">
        <v>21</v>
      </c>
      <c r="T6" s="30" t="s">
        <v>22</v>
      </c>
      <c r="U6" s="35"/>
    </row>
    <row r="7" spans="1:21">
      <c r="A7" s="6"/>
      <c r="B7" s="6"/>
      <c r="C7" s="6"/>
      <c r="D7" s="6"/>
      <c r="E7" s="6"/>
      <c r="F7" s="6"/>
      <c r="G7" s="6"/>
      <c r="H7" s="11"/>
      <c r="I7" s="29"/>
      <c r="J7" s="30"/>
      <c r="K7" s="30"/>
      <c r="L7" s="11"/>
      <c r="M7" s="29"/>
      <c r="N7" s="30"/>
      <c r="O7" s="30"/>
      <c r="P7" s="6"/>
      <c r="Q7" s="11"/>
      <c r="R7" s="29"/>
      <c r="S7" s="30"/>
      <c r="T7" s="30"/>
      <c r="U7" s="35"/>
    </row>
    <row r="8" spans="1:21">
      <c r="A8" s="6"/>
      <c r="B8" s="6"/>
      <c r="C8" s="6"/>
      <c r="D8" s="6"/>
      <c r="E8" s="6"/>
      <c r="F8" s="6"/>
      <c r="G8" s="6"/>
      <c r="H8" s="11"/>
      <c r="I8" s="29"/>
      <c r="J8" s="30"/>
      <c r="K8" s="30"/>
      <c r="L8" s="11"/>
      <c r="M8" s="29"/>
      <c r="N8" s="30"/>
      <c r="O8" s="30"/>
      <c r="P8" s="6"/>
      <c r="Q8" s="11"/>
      <c r="R8" s="29"/>
      <c r="S8" s="30"/>
      <c r="T8" s="30"/>
      <c r="U8" s="35"/>
    </row>
    <row r="9" spans="1:21">
      <c r="A9" s="6"/>
      <c r="B9" s="6"/>
      <c r="C9" s="6"/>
      <c r="D9" s="6"/>
      <c r="E9" s="6"/>
      <c r="F9" s="6"/>
      <c r="G9" s="6"/>
      <c r="H9" s="11"/>
      <c r="I9" s="29"/>
      <c r="J9" s="30"/>
      <c r="K9" s="30"/>
      <c r="L9" s="11"/>
      <c r="M9" s="29"/>
      <c r="N9" s="30"/>
      <c r="O9" s="30"/>
      <c r="P9" s="6"/>
      <c r="Q9" s="11"/>
      <c r="R9" s="29"/>
      <c r="S9" s="30"/>
      <c r="T9" s="30"/>
      <c r="U9" s="35"/>
    </row>
    <row r="10" spans="1:21">
      <c r="A10" s="6"/>
      <c r="B10" s="6"/>
      <c r="C10" s="6"/>
      <c r="D10" s="6"/>
      <c r="E10" s="6"/>
      <c r="F10" s="6"/>
      <c r="G10" s="6"/>
      <c r="H10" s="11"/>
      <c r="I10" s="29"/>
      <c r="J10" s="30"/>
      <c r="K10" s="30"/>
      <c r="L10" s="11"/>
      <c r="M10" s="29"/>
      <c r="N10" s="30"/>
      <c r="O10" s="30"/>
      <c r="P10" s="6"/>
      <c r="Q10" s="11"/>
      <c r="R10" s="29"/>
      <c r="S10" s="30"/>
      <c r="T10" s="30"/>
      <c r="U10" s="35"/>
    </row>
    <row r="11" spans="1:21">
      <c r="A11" s="6"/>
      <c r="B11" s="6"/>
      <c r="C11" s="6"/>
      <c r="D11" s="6"/>
      <c r="E11" s="6"/>
      <c r="F11" s="6"/>
      <c r="G11" s="6"/>
      <c r="H11" s="11"/>
      <c r="I11" s="29"/>
      <c r="J11" s="30"/>
      <c r="K11" s="30"/>
      <c r="L11" s="11"/>
      <c r="M11" s="29"/>
      <c r="N11" s="30"/>
      <c r="O11" s="30"/>
      <c r="P11" s="6"/>
      <c r="Q11" s="11"/>
      <c r="R11" s="29"/>
      <c r="S11" s="30"/>
      <c r="T11" s="30"/>
      <c r="U11" s="35"/>
    </row>
    <row r="12" ht="73" customHeight="1" spans="1:21">
      <c r="A12" s="6"/>
      <c r="B12" s="6"/>
      <c r="C12" s="6"/>
      <c r="D12" s="6"/>
      <c r="E12" s="6"/>
      <c r="F12" s="6"/>
      <c r="G12" s="6"/>
      <c r="H12" s="11"/>
      <c r="I12" s="8"/>
      <c r="J12" s="30"/>
      <c r="K12" s="30"/>
      <c r="L12" s="11"/>
      <c r="M12" s="8"/>
      <c r="N12" s="30"/>
      <c r="O12" s="30"/>
      <c r="P12" s="6"/>
      <c r="Q12" s="11"/>
      <c r="R12" s="8"/>
      <c r="S12" s="30"/>
      <c r="T12" s="30"/>
      <c r="U12" s="7"/>
    </row>
    <row r="13" ht="15" customHeight="1" spans="1:21">
      <c r="A13" s="6"/>
      <c r="B13" s="6"/>
      <c r="C13" s="6">
        <v>1</v>
      </c>
      <c r="D13" s="6">
        <v>2</v>
      </c>
      <c r="E13" s="6">
        <v>3</v>
      </c>
      <c r="F13" s="6">
        <v>4</v>
      </c>
      <c r="G13" s="6">
        <v>5</v>
      </c>
      <c r="H13" s="6">
        <v>6</v>
      </c>
      <c r="I13" s="7">
        <v>7</v>
      </c>
      <c r="J13" s="6">
        <v>9</v>
      </c>
      <c r="K13" s="6">
        <v>10</v>
      </c>
      <c r="L13" s="6">
        <v>11</v>
      </c>
      <c r="M13" s="7">
        <v>12</v>
      </c>
      <c r="N13" s="6">
        <v>14</v>
      </c>
      <c r="O13" s="6">
        <v>15</v>
      </c>
      <c r="P13" s="6">
        <v>16</v>
      </c>
      <c r="Q13" s="6">
        <v>17</v>
      </c>
      <c r="R13" s="7">
        <v>18</v>
      </c>
      <c r="S13" s="6">
        <v>20</v>
      </c>
      <c r="T13" s="6">
        <v>21</v>
      </c>
      <c r="U13" s="6">
        <v>22</v>
      </c>
    </row>
    <row r="14" s="1" customFormat="1" ht="19" customHeight="1" spans="1:21">
      <c r="A14" s="12">
        <v>1</v>
      </c>
      <c r="B14" s="13" t="s">
        <v>23</v>
      </c>
      <c r="C14" s="14">
        <v>14371810001</v>
      </c>
      <c r="D14" s="14">
        <v>2013.6</v>
      </c>
      <c r="E14" s="14" t="s">
        <v>24</v>
      </c>
      <c r="F14" s="15"/>
      <c r="G14" s="15"/>
      <c r="H14" s="12">
        <v>778</v>
      </c>
      <c r="I14" s="31">
        <v>164</v>
      </c>
      <c r="J14" s="12">
        <v>63</v>
      </c>
      <c r="K14" s="12">
        <v>101</v>
      </c>
      <c r="L14" s="12">
        <v>56.64</v>
      </c>
      <c r="M14" s="31">
        <v>164</v>
      </c>
      <c r="N14" s="12">
        <v>63</v>
      </c>
      <c r="O14" s="12">
        <v>101</v>
      </c>
      <c r="P14" s="32">
        <v>0.982</v>
      </c>
      <c r="Q14" s="31">
        <v>56.64</v>
      </c>
      <c r="R14" s="31"/>
      <c r="S14" s="12"/>
      <c r="T14" s="12"/>
      <c r="U14" s="12"/>
    </row>
    <row r="15" s="1" customFormat="1" ht="19" customHeight="1" spans="1:21">
      <c r="A15" s="12">
        <v>2</v>
      </c>
      <c r="B15" s="13" t="s">
        <v>25</v>
      </c>
      <c r="C15" s="14">
        <v>15371810036</v>
      </c>
      <c r="D15" s="14">
        <v>2015.8</v>
      </c>
      <c r="E15" s="14" t="s">
        <v>24</v>
      </c>
      <c r="F15" s="15"/>
      <c r="G15" s="15"/>
      <c r="H15" s="12">
        <v>230</v>
      </c>
      <c r="I15" s="31">
        <v>39</v>
      </c>
      <c r="J15" s="12">
        <v>26</v>
      </c>
      <c r="K15" s="12">
        <v>13</v>
      </c>
      <c r="L15" s="12">
        <v>12.7044</v>
      </c>
      <c r="M15" s="31">
        <v>39</v>
      </c>
      <c r="N15" s="12">
        <v>26</v>
      </c>
      <c r="O15" s="12">
        <v>13</v>
      </c>
      <c r="P15" s="32">
        <v>0.952</v>
      </c>
      <c r="Q15" s="31">
        <v>12.7044</v>
      </c>
      <c r="R15" s="31"/>
      <c r="S15" s="12"/>
      <c r="T15" s="12"/>
      <c r="U15" s="12"/>
    </row>
    <row r="16" s="1" customFormat="1" ht="19" customHeight="1" spans="1:21">
      <c r="A16" s="12">
        <v>3</v>
      </c>
      <c r="B16" s="13" t="s">
        <v>26</v>
      </c>
      <c r="C16" s="14">
        <v>18371810051</v>
      </c>
      <c r="D16" s="14">
        <v>2018.5</v>
      </c>
      <c r="E16" s="14"/>
      <c r="F16" s="15" t="s">
        <v>24</v>
      </c>
      <c r="G16" s="15" t="s">
        <v>27</v>
      </c>
      <c r="H16" s="12">
        <v>396</v>
      </c>
      <c r="I16" s="31">
        <v>75</v>
      </c>
      <c r="J16" s="12">
        <v>53</v>
      </c>
      <c r="K16" s="12">
        <v>22</v>
      </c>
      <c r="L16" s="12">
        <v>23.736</v>
      </c>
      <c r="M16" s="31">
        <v>75</v>
      </c>
      <c r="N16" s="12">
        <v>53</v>
      </c>
      <c r="O16" s="12">
        <v>22</v>
      </c>
      <c r="P16" s="32">
        <v>0.961</v>
      </c>
      <c r="Q16" s="31">
        <v>23.736</v>
      </c>
      <c r="R16" s="31"/>
      <c r="S16" s="12"/>
      <c r="T16" s="12"/>
      <c r="U16" s="12"/>
    </row>
    <row r="17" s="1" customFormat="1" ht="19" customHeight="1" spans="1:21">
      <c r="A17" s="12">
        <v>4</v>
      </c>
      <c r="B17" s="16" t="s">
        <v>28</v>
      </c>
      <c r="C17" s="14">
        <v>20200730000</v>
      </c>
      <c r="D17" s="14">
        <v>2015.8</v>
      </c>
      <c r="E17" s="14"/>
      <c r="F17" s="15" t="s">
        <v>24</v>
      </c>
      <c r="G17" s="15" t="s">
        <v>27</v>
      </c>
      <c r="H17" s="12">
        <v>741</v>
      </c>
      <c r="I17" s="31">
        <v>144</v>
      </c>
      <c r="J17" s="12">
        <v>74</v>
      </c>
      <c r="K17" s="12">
        <v>70</v>
      </c>
      <c r="L17" s="12">
        <v>47.64</v>
      </c>
      <c r="M17" s="31">
        <v>144</v>
      </c>
      <c r="N17" s="12">
        <v>74</v>
      </c>
      <c r="O17" s="12">
        <v>70</v>
      </c>
      <c r="P17" s="32">
        <v>0.96</v>
      </c>
      <c r="Q17" s="31">
        <v>47.64</v>
      </c>
      <c r="R17" s="31"/>
      <c r="S17" s="12"/>
      <c r="T17" s="12"/>
      <c r="U17" s="12"/>
    </row>
    <row r="18" s="1" customFormat="1" ht="19" customHeight="1" spans="1:21">
      <c r="A18" s="12">
        <v>5</v>
      </c>
      <c r="B18" s="13" t="s">
        <v>29</v>
      </c>
      <c r="C18" s="14">
        <v>20210804005</v>
      </c>
      <c r="D18" s="14">
        <v>2016.2</v>
      </c>
      <c r="E18" s="14" t="s">
        <v>24</v>
      </c>
      <c r="F18" s="15"/>
      <c r="G18" s="15"/>
      <c r="H18" s="12">
        <v>200</v>
      </c>
      <c r="I18" s="18">
        <v>40</v>
      </c>
      <c r="J18" s="18">
        <v>25</v>
      </c>
      <c r="K18" s="18">
        <v>15</v>
      </c>
      <c r="L18" s="18">
        <v>9.279</v>
      </c>
      <c r="M18" s="18">
        <v>40</v>
      </c>
      <c r="N18" s="18">
        <v>25</v>
      </c>
      <c r="O18" s="18">
        <v>15</v>
      </c>
      <c r="P18" s="32">
        <v>0.975</v>
      </c>
      <c r="Q18" s="31">
        <v>9.279</v>
      </c>
      <c r="R18" s="31"/>
      <c r="S18" s="12"/>
      <c r="T18" s="12"/>
      <c r="U18" s="12"/>
    </row>
    <row r="19" s="1" customFormat="1" ht="19" customHeight="1" spans="1:21">
      <c r="A19" s="12">
        <v>6</v>
      </c>
      <c r="B19" s="13" t="s">
        <v>30</v>
      </c>
      <c r="C19" s="14">
        <v>20210804004</v>
      </c>
      <c r="D19" s="14">
        <v>2016.2</v>
      </c>
      <c r="E19" s="14" t="s">
        <v>24</v>
      </c>
      <c r="F19" s="15"/>
      <c r="G19" s="15"/>
      <c r="H19" s="12">
        <v>208</v>
      </c>
      <c r="I19" s="12">
        <v>25</v>
      </c>
      <c r="J19" s="12">
        <v>18</v>
      </c>
      <c r="K19" s="12">
        <v>7</v>
      </c>
      <c r="L19" s="12">
        <v>6.003</v>
      </c>
      <c r="M19" s="12">
        <v>25</v>
      </c>
      <c r="N19" s="12">
        <v>18</v>
      </c>
      <c r="O19" s="12">
        <v>7</v>
      </c>
      <c r="P19" s="32">
        <v>0.972</v>
      </c>
      <c r="Q19" s="31">
        <v>6.003</v>
      </c>
      <c r="R19" s="31"/>
      <c r="S19" s="12"/>
      <c r="T19" s="12"/>
      <c r="U19" s="12"/>
    </row>
    <row r="20" s="1" customFormat="1" ht="19" customHeight="1" spans="1:21">
      <c r="A20" s="12">
        <v>7</v>
      </c>
      <c r="B20" s="13" t="s">
        <v>31</v>
      </c>
      <c r="C20" s="14">
        <v>19371810065</v>
      </c>
      <c r="D20" s="14">
        <v>2002.11</v>
      </c>
      <c r="E20" s="14" t="s">
        <v>24</v>
      </c>
      <c r="F20" s="15"/>
      <c r="G20" s="15"/>
      <c r="H20" s="12">
        <v>300</v>
      </c>
      <c r="I20" s="31">
        <v>39</v>
      </c>
      <c r="J20" s="12">
        <v>21</v>
      </c>
      <c r="K20" s="12">
        <v>18</v>
      </c>
      <c r="L20" s="12">
        <v>9.405</v>
      </c>
      <c r="M20" s="31">
        <v>39</v>
      </c>
      <c r="N20" s="12">
        <v>21</v>
      </c>
      <c r="O20" s="12">
        <v>18</v>
      </c>
      <c r="P20" s="32">
        <v>0.972</v>
      </c>
      <c r="Q20" s="31">
        <v>9.405</v>
      </c>
      <c r="R20" s="31"/>
      <c r="S20" s="12"/>
      <c r="T20" s="12"/>
      <c r="U20" s="12"/>
    </row>
    <row r="21" s="1" customFormat="1" ht="19" customHeight="1" spans="1:21">
      <c r="A21" s="12">
        <v>8</v>
      </c>
      <c r="B21" s="13" t="s">
        <v>32</v>
      </c>
      <c r="C21" s="14">
        <v>20200904007</v>
      </c>
      <c r="D21" s="14">
        <v>2001.3</v>
      </c>
      <c r="E21" s="14" t="s">
        <v>24</v>
      </c>
      <c r="F21" s="15"/>
      <c r="G21" s="15"/>
      <c r="H21" s="12">
        <v>150</v>
      </c>
      <c r="I21" s="31">
        <v>12</v>
      </c>
      <c r="J21" s="12">
        <v>6</v>
      </c>
      <c r="K21" s="12">
        <v>6</v>
      </c>
      <c r="L21" s="12">
        <v>2.97</v>
      </c>
      <c r="M21" s="31">
        <v>12</v>
      </c>
      <c r="N21" s="12">
        <v>6</v>
      </c>
      <c r="O21" s="12">
        <v>6</v>
      </c>
      <c r="P21" s="32">
        <v>0.974</v>
      </c>
      <c r="Q21" s="36">
        <v>2.97</v>
      </c>
      <c r="R21" s="31"/>
      <c r="S21" s="12"/>
      <c r="T21" s="12"/>
      <c r="U21" s="12"/>
    </row>
    <row r="22" s="1" customFormat="1" ht="19" customHeight="1" spans="1:21">
      <c r="A22" s="12">
        <v>9</v>
      </c>
      <c r="B22" s="13" t="s">
        <v>33</v>
      </c>
      <c r="C22" s="14">
        <v>19371810059</v>
      </c>
      <c r="D22" s="14">
        <v>2009.3</v>
      </c>
      <c r="E22" s="14" t="s">
        <v>24</v>
      </c>
      <c r="F22" s="15"/>
      <c r="G22" s="15"/>
      <c r="H22" s="12">
        <v>144</v>
      </c>
      <c r="I22" s="12">
        <v>58</v>
      </c>
      <c r="J22" s="12">
        <v>31</v>
      </c>
      <c r="K22" s="12">
        <v>27</v>
      </c>
      <c r="L22" s="12">
        <v>12.512</v>
      </c>
      <c r="M22" s="12">
        <v>58</v>
      </c>
      <c r="N22" s="12">
        <v>31</v>
      </c>
      <c r="O22" s="12">
        <v>27</v>
      </c>
      <c r="P22" s="32">
        <v>0.968</v>
      </c>
      <c r="Q22" s="37">
        <v>12.512</v>
      </c>
      <c r="R22" s="12"/>
      <c r="S22" s="12"/>
      <c r="T22" s="12"/>
      <c r="U22" s="12"/>
    </row>
    <row r="23" s="1" customFormat="1" ht="19" customHeight="1" spans="1:21">
      <c r="A23" s="12">
        <v>10</v>
      </c>
      <c r="B23" s="13" t="s">
        <v>34</v>
      </c>
      <c r="C23" s="14">
        <v>19371810051</v>
      </c>
      <c r="D23" s="14">
        <v>2013.6</v>
      </c>
      <c r="E23" s="14" t="s">
        <v>24</v>
      </c>
      <c r="F23" s="15"/>
      <c r="G23" s="15"/>
      <c r="H23" s="12">
        <v>246</v>
      </c>
      <c r="I23" s="12">
        <v>64</v>
      </c>
      <c r="J23" s="12">
        <v>44</v>
      </c>
      <c r="K23" s="12">
        <v>20</v>
      </c>
      <c r="L23" s="12">
        <v>13.64</v>
      </c>
      <c r="M23" s="12">
        <v>64</v>
      </c>
      <c r="N23" s="12">
        <v>44</v>
      </c>
      <c r="O23" s="12">
        <v>20</v>
      </c>
      <c r="P23" s="32">
        <v>0.986</v>
      </c>
      <c r="Q23" s="12">
        <v>13.64</v>
      </c>
      <c r="R23" s="12"/>
      <c r="S23" s="12"/>
      <c r="T23" s="12"/>
      <c r="U23" s="12"/>
    </row>
    <row r="24" s="1" customFormat="1" ht="19" customHeight="1" spans="1:21">
      <c r="A24" s="12">
        <v>11</v>
      </c>
      <c r="B24" s="13" t="s">
        <v>35</v>
      </c>
      <c r="C24" s="14">
        <v>19371810060</v>
      </c>
      <c r="D24" s="14">
        <v>2006.1</v>
      </c>
      <c r="E24" s="14" t="s">
        <v>24</v>
      </c>
      <c r="F24" s="15"/>
      <c r="G24" s="15"/>
      <c r="H24" s="12">
        <v>205</v>
      </c>
      <c r="I24" s="31">
        <v>11</v>
      </c>
      <c r="J24" s="12">
        <v>6</v>
      </c>
      <c r="K24" s="12">
        <v>5</v>
      </c>
      <c r="L24" s="12">
        <v>2.32</v>
      </c>
      <c r="M24" s="31">
        <v>11</v>
      </c>
      <c r="N24" s="12">
        <v>6</v>
      </c>
      <c r="O24" s="12">
        <v>5</v>
      </c>
      <c r="P24" s="32">
        <v>0.978</v>
      </c>
      <c r="Q24" s="12">
        <v>2.32</v>
      </c>
      <c r="R24" s="12"/>
      <c r="S24" s="12"/>
      <c r="T24" s="12"/>
      <c r="U24" s="12"/>
    </row>
    <row r="25" s="1" customFormat="1" ht="19" customHeight="1" spans="1:21">
      <c r="A25" s="12">
        <v>12</v>
      </c>
      <c r="B25" s="13" t="s">
        <v>36</v>
      </c>
      <c r="C25" s="14">
        <v>14371810007</v>
      </c>
      <c r="D25" s="14">
        <v>2005.5</v>
      </c>
      <c r="E25" s="14" t="s">
        <v>24</v>
      </c>
      <c r="F25" s="15"/>
      <c r="G25" s="15"/>
      <c r="H25" s="12">
        <v>280</v>
      </c>
      <c r="I25" s="12">
        <v>99</v>
      </c>
      <c r="J25" s="12">
        <v>37</v>
      </c>
      <c r="K25" s="12">
        <v>62</v>
      </c>
      <c r="L25" s="12">
        <v>30.38</v>
      </c>
      <c r="M25" s="12">
        <v>99</v>
      </c>
      <c r="N25" s="12">
        <v>37</v>
      </c>
      <c r="O25" s="12">
        <v>62</v>
      </c>
      <c r="P25" s="32">
        <v>0.975</v>
      </c>
      <c r="Q25" s="12">
        <v>30.38</v>
      </c>
      <c r="R25" s="12"/>
      <c r="S25" s="12"/>
      <c r="T25" s="12"/>
      <c r="U25" s="12"/>
    </row>
    <row r="26" s="1" customFormat="1" ht="19" customHeight="1" spans="1:21">
      <c r="A26" s="12">
        <v>13</v>
      </c>
      <c r="B26" s="16" t="s">
        <v>37</v>
      </c>
      <c r="C26" s="14">
        <v>15371810045</v>
      </c>
      <c r="D26" s="14">
        <v>2012.5</v>
      </c>
      <c r="E26" s="14" t="s">
        <v>24</v>
      </c>
      <c r="F26" s="15"/>
      <c r="G26" s="15"/>
      <c r="H26" s="12">
        <v>180</v>
      </c>
      <c r="I26" s="12">
        <v>67</v>
      </c>
      <c r="J26" s="12">
        <v>33</v>
      </c>
      <c r="K26" s="12">
        <v>34</v>
      </c>
      <c r="L26" s="12">
        <v>17.928</v>
      </c>
      <c r="M26" s="12">
        <v>67</v>
      </c>
      <c r="N26" s="12">
        <v>33</v>
      </c>
      <c r="O26" s="12">
        <v>34</v>
      </c>
      <c r="P26" s="12">
        <v>96.205</v>
      </c>
      <c r="Q26" s="12">
        <v>17.928</v>
      </c>
      <c r="R26" s="12"/>
      <c r="S26" s="12"/>
      <c r="T26" s="12"/>
      <c r="U26" s="12"/>
    </row>
    <row r="27" s="1" customFormat="1" ht="19" customHeight="1" spans="1:21">
      <c r="A27" s="12">
        <v>14</v>
      </c>
      <c r="B27" s="16" t="s">
        <v>38</v>
      </c>
      <c r="C27" s="14">
        <v>14371810003</v>
      </c>
      <c r="D27" s="14">
        <v>2012.5</v>
      </c>
      <c r="E27" s="14" t="s">
        <v>24</v>
      </c>
      <c r="F27" s="15"/>
      <c r="G27" s="15"/>
      <c r="H27" s="12">
        <v>140</v>
      </c>
      <c r="I27" s="12">
        <v>99</v>
      </c>
      <c r="J27" s="12">
        <v>48</v>
      </c>
      <c r="K27" s="12">
        <v>51</v>
      </c>
      <c r="L27" s="12">
        <v>28.01</v>
      </c>
      <c r="M27" s="12">
        <v>99</v>
      </c>
      <c r="N27" s="12">
        <v>48</v>
      </c>
      <c r="O27" s="12">
        <v>51</v>
      </c>
      <c r="P27" s="32">
        <v>0.965</v>
      </c>
      <c r="Q27" s="12">
        <v>28.01</v>
      </c>
      <c r="R27" s="12"/>
      <c r="S27" s="12"/>
      <c r="T27" s="12"/>
      <c r="U27" s="12"/>
    </row>
    <row r="28" s="1" customFormat="1" ht="19" customHeight="1" spans="1:21">
      <c r="A28" s="12">
        <v>15</v>
      </c>
      <c r="B28" s="13" t="s">
        <v>39</v>
      </c>
      <c r="C28" s="14">
        <v>17371810013</v>
      </c>
      <c r="D28" s="14">
        <v>2017.8</v>
      </c>
      <c r="E28" s="14" t="s">
        <v>24</v>
      </c>
      <c r="F28" s="15"/>
      <c r="G28" s="15"/>
      <c r="H28" s="12">
        <v>200</v>
      </c>
      <c r="I28" s="12">
        <v>165</v>
      </c>
      <c r="J28" s="12">
        <v>122</v>
      </c>
      <c r="K28" s="12">
        <v>43</v>
      </c>
      <c r="L28" s="12">
        <v>32.736</v>
      </c>
      <c r="M28" s="12">
        <v>165</v>
      </c>
      <c r="N28" s="12">
        <v>122</v>
      </c>
      <c r="O28" s="12">
        <v>43</v>
      </c>
      <c r="P28" s="32">
        <v>0.975</v>
      </c>
      <c r="Q28" s="12">
        <v>32.736</v>
      </c>
      <c r="R28" s="12"/>
      <c r="S28" s="12"/>
      <c r="T28" s="12"/>
      <c r="U28" s="12"/>
    </row>
    <row r="29" s="1" customFormat="1" ht="19" customHeight="1" spans="1:21">
      <c r="A29" s="12">
        <v>16</v>
      </c>
      <c r="B29" s="13" t="s">
        <v>40</v>
      </c>
      <c r="C29" s="14">
        <v>19371810052</v>
      </c>
      <c r="D29" s="14">
        <v>2006.9</v>
      </c>
      <c r="E29" s="14" t="s">
        <v>24</v>
      </c>
      <c r="F29" s="15"/>
      <c r="G29" s="15"/>
      <c r="H29" s="12">
        <v>70</v>
      </c>
      <c r="I29" s="12">
        <v>21</v>
      </c>
      <c r="J29" s="12">
        <v>9</v>
      </c>
      <c r="K29" s="12">
        <v>12</v>
      </c>
      <c r="L29" s="12">
        <v>4.848</v>
      </c>
      <c r="M29" s="12">
        <v>21</v>
      </c>
      <c r="N29" s="12">
        <v>9</v>
      </c>
      <c r="O29" s="12">
        <v>12</v>
      </c>
      <c r="P29" s="32">
        <v>0.965</v>
      </c>
      <c r="Q29" s="12">
        <v>4.848</v>
      </c>
      <c r="R29" s="12"/>
      <c r="S29" s="12"/>
      <c r="T29" s="12"/>
      <c r="U29" s="12"/>
    </row>
    <row r="30" s="1" customFormat="1" ht="19" customHeight="1" spans="1:21">
      <c r="A30" s="12">
        <v>17</v>
      </c>
      <c r="B30" s="13" t="s">
        <v>41</v>
      </c>
      <c r="C30" s="14">
        <v>19371810055</v>
      </c>
      <c r="D30" s="14">
        <v>2007.5</v>
      </c>
      <c r="E30" s="14" t="s">
        <v>24</v>
      </c>
      <c r="F30" s="15"/>
      <c r="G30" s="15"/>
      <c r="H30" s="12">
        <v>200</v>
      </c>
      <c r="I30" s="12">
        <v>71</v>
      </c>
      <c r="J30" s="12">
        <v>37</v>
      </c>
      <c r="K30" s="12">
        <v>34</v>
      </c>
      <c r="L30" s="12">
        <v>17.703</v>
      </c>
      <c r="M30" s="12">
        <v>71</v>
      </c>
      <c r="N30" s="12">
        <v>37</v>
      </c>
      <c r="O30" s="12">
        <v>34</v>
      </c>
      <c r="P30" s="32">
        <v>0.975</v>
      </c>
      <c r="Q30" s="12">
        <v>17.703</v>
      </c>
      <c r="R30" s="12"/>
      <c r="S30" s="12"/>
      <c r="T30" s="12"/>
      <c r="U30" s="12"/>
    </row>
    <row r="31" s="1" customFormat="1" ht="19" customHeight="1" spans="1:21">
      <c r="A31" s="12">
        <v>18</v>
      </c>
      <c r="B31" s="13" t="s">
        <v>42</v>
      </c>
      <c r="C31" s="38" t="s">
        <v>43</v>
      </c>
      <c r="D31" s="14">
        <v>2016.7</v>
      </c>
      <c r="E31" s="14" t="s">
        <v>24</v>
      </c>
      <c r="F31" s="15"/>
      <c r="G31" s="15"/>
      <c r="H31" s="12">
        <v>65</v>
      </c>
      <c r="I31" s="12">
        <v>20</v>
      </c>
      <c r="J31" s="12">
        <v>16</v>
      </c>
      <c r="K31" s="12">
        <v>4</v>
      </c>
      <c r="L31" s="12">
        <v>3.976</v>
      </c>
      <c r="M31" s="12">
        <v>20</v>
      </c>
      <c r="N31" s="12">
        <v>16</v>
      </c>
      <c r="O31" s="12">
        <v>4</v>
      </c>
      <c r="P31" s="32">
        <v>0.984</v>
      </c>
      <c r="Q31" s="12">
        <v>3.976</v>
      </c>
      <c r="R31" s="12"/>
      <c r="S31" s="12"/>
      <c r="T31" s="12"/>
      <c r="U31" s="12"/>
    </row>
    <row r="32" s="1" customFormat="1" ht="19" customHeight="1" spans="1:21">
      <c r="A32" s="12">
        <v>19</v>
      </c>
      <c r="B32" s="13" t="s">
        <v>44</v>
      </c>
      <c r="C32" s="14">
        <v>201902</v>
      </c>
      <c r="D32" s="14">
        <v>2018.1</v>
      </c>
      <c r="E32" s="14" t="s">
        <v>24</v>
      </c>
      <c r="F32" s="15"/>
      <c r="G32" s="15"/>
      <c r="H32" s="12">
        <v>88</v>
      </c>
      <c r="I32" s="12">
        <v>33</v>
      </c>
      <c r="J32" s="12">
        <v>15</v>
      </c>
      <c r="K32" s="12">
        <v>18</v>
      </c>
      <c r="L32" s="12">
        <v>7.304</v>
      </c>
      <c r="M32" s="12">
        <v>33</v>
      </c>
      <c r="N32" s="12">
        <v>15</v>
      </c>
      <c r="O32" s="12">
        <v>18</v>
      </c>
      <c r="P32" s="32">
        <v>0.98</v>
      </c>
      <c r="Q32" s="12">
        <v>7.304</v>
      </c>
      <c r="R32" s="12"/>
      <c r="S32" s="12"/>
      <c r="T32" s="12"/>
      <c r="U32" s="12"/>
    </row>
    <row r="33" s="1" customFormat="1" ht="19" customHeight="1" spans="1:21">
      <c r="A33" s="12">
        <v>20</v>
      </c>
      <c r="B33" s="14" t="s">
        <v>45</v>
      </c>
      <c r="C33" s="14">
        <v>18371810056</v>
      </c>
      <c r="D33" s="14">
        <v>2018.1</v>
      </c>
      <c r="E33" s="14" t="s">
        <v>24</v>
      </c>
      <c r="F33" s="15"/>
      <c r="G33" s="15"/>
      <c r="H33" s="12">
        <v>108</v>
      </c>
      <c r="I33" s="12">
        <v>83</v>
      </c>
      <c r="J33" s="12">
        <v>24</v>
      </c>
      <c r="K33" s="12">
        <v>59</v>
      </c>
      <c r="L33" s="12">
        <v>25.19</v>
      </c>
      <c r="M33" s="12">
        <v>83</v>
      </c>
      <c r="N33" s="12">
        <v>24</v>
      </c>
      <c r="O33" s="12">
        <v>59</v>
      </c>
      <c r="P33" s="32">
        <v>0.965</v>
      </c>
      <c r="Q33" s="12">
        <v>25.19</v>
      </c>
      <c r="R33" s="12"/>
      <c r="S33" s="12"/>
      <c r="T33" s="12"/>
      <c r="U33" s="12"/>
    </row>
    <row r="34" s="1" customFormat="1" ht="19" customHeight="1" spans="1:21">
      <c r="A34" s="12">
        <v>21</v>
      </c>
      <c r="B34" s="14" t="s">
        <v>46</v>
      </c>
      <c r="C34" s="14">
        <v>19371810064</v>
      </c>
      <c r="D34" s="14">
        <v>2014.4</v>
      </c>
      <c r="E34" s="14" t="s">
        <v>24</v>
      </c>
      <c r="F34" s="15"/>
      <c r="G34" s="15"/>
      <c r="H34" s="12">
        <v>78</v>
      </c>
      <c r="I34" s="12">
        <v>44</v>
      </c>
      <c r="J34" s="12">
        <v>25</v>
      </c>
      <c r="K34" s="12">
        <v>19</v>
      </c>
      <c r="L34" s="12">
        <v>12.04</v>
      </c>
      <c r="M34" s="12">
        <v>45</v>
      </c>
      <c r="N34" s="12">
        <v>25</v>
      </c>
      <c r="O34" s="12">
        <v>19</v>
      </c>
      <c r="P34" s="32">
        <v>0.96</v>
      </c>
      <c r="Q34" s="12">
        <v>12.04</v>
      </c>
      <c r="R34" s="12"/>
      <c r="S34" s="12"/>
      <c r="T34" s="12"/>
      <c r="U34" s="12"/>
    </row>
    <row r="35" s="1" customFormat="1" ht="19" customHeight="1" spans="1:21">
      <c r="A35" s="12">
        <v>22</v>
      </c>
      <c r="B35" s="14" t="s">
        <v>47</v>
      </c>
      <c r="C35" s="14">
        <v>19371810054</v>
      </c>
      <c r="D35" s="14">
        <v>2008.5</v>
      </c>
      <c r="E35" s="14" t="s">
        <v>24</v>
      </c>
      <c r="F35" s="15"/>
      <c r="G35" s="15"/>
      <c r="H35" s="12">
        <v>120</v>
      </c>
      <c r="I35" s="12">
        <v>9</v>
      </c>
      <c r="J35" s="12">
        <v>8</v>
      </c>
      <c r="K35" s="12">
        <v>1</v>
      </c>
      <c r="L35" s="12">
        <v>1.464</v>
      </c>
      <c r="M35" s="12">
        <v>9</v>
      </c>
      <c r="N35" s="12">
        <v>8</v>
      </c>
      <c r="O35" s="12">
        <v>1</v>
      </c>
      <c r="P35" s="32">
        <v>0.974</v>
      </c>
      <c r="Q35" s="12">
        <v>1.464</v>
      </c>
      <c r="R35" s="12"/>
      <c r="S35" s="12"/>
      <c r="T35" s="12"/>
      <c r="U35" s="12"/>
    </row>
    <row r="36" s="1" customFormat="1" ht="19" customHeight="1" spans="1:21">
      <c r="A36" s="12">
        <v>23</v>
      </c>
      <c r="B36" s="14" t="s">
        <v>48</v>
      </c>
      <c r="C36" s="14">
        <v>19371810068</v>
      </c>
      <c r="D36" s="14">
        <v>2017.6</v>
      </c>
      <c r="E36" s="14" t="s">
        <v>24</v>
      </c>
      <c r="F36" s="15"/>
      <c r="G36" s="15"/>
      <c r="H36" s="12">
        <v>140</v>
      </c>
      <c r="I36" s="12">
        <v>4</v>
      </c>
      <c r="J36" s="12">
        <v>1</v>
      </c>
      <c r="K36" s="12">
        <v>3</v>
      </c>
      <c r="L36" s="12">
        <v>0.912</v>
      </c>
      <c r="M36" s="12">
        <v>4</v>
      </c>
      <c r="N36" s="12">
        <v>1</v>
      </c>
      <c r="O36" s="12">
        <v>3</v>
      </c>
      <c r="P36" s="32">
        <v>0.9655</v>
      </c>
      <c r="Q36" s="12">
        <v>0.912</v>
      </c>
      <c r="R36" s="12"/>
      <c r="S36" s="12"/>
      <c r="T36" s="12"/>
      <c r="U36" s="12"/>
    </row>
    <row r="37" s="1" customFormat="1" ht="19" customHeight="1" spans="1:21">
      <c r="A37" s="12">
        <v>24</v>
      </c>
      <c r="B37" s="14" t="s">
        <v>49</v>
      </c>
      <c r="C37" s="14">
        <v>17371810009</v>
      </c>
      <c r="D37" s="14">
        <v>2017.2</v>
      </c>
      <c r="E37" s="14" t="s">
        <v>24</v>
      </c>
      <c r="F37" s="15"/>
      <c r="G37" s="15"/>
      <c r="H37" s="12">
        <v>680</v>
      </c>
      <c r="I37" s="12">
        <v>67</v>
      </c>
      <c r="J37" s="12">
        <v>31</v>
      </c>
      <c r="K37" s="12">
        <v>36</v>
      </c>
      <c r="L37" s="12">
        <v>16.488</v>
      </c>
      <c r="M37" s="12">
        <v>67</v>
      </c>
      <c r="N37" s="12">
        <v>31</v>
      </c>
      <c r="O37" s="12">
        <v>36</v>
      </c>
      <c r="P37" s="32">
        <v>0.987</v>
      </c>
      <c r="Q37" s="12">
        <v>16.488</v>
      </c>
      <c r="R37" s="12"/>
      <c r="S37" s="12"/>
      <c r="T37" s="12"/>
      <c r="U37" s="12"/>
    </row>
    <row r="38" s="1" customFormat="1" ht="19" customHeight="1" spans="1:21">
      <c r="A38" s="12">
        <v>25</v>
      </c>
      <c r="B38" s="14" t="s">
        <v>50</v>
      </c>
      <c r="C38" s="14">
        <v>19371810057</v>
      </c>
      <c r="D38" s="14">
        <v>2006.3</v>
      </c>
      <c r="E38" s="14" t="s">
        <v>24</v>
      </c>
      <c r="F38" s="15"/>
      <c r="G38" s="15"/>
      <c r="H38" s="12">
        <v>95</v>
      </c>
      <c r="I38" s="12">
        <v>29</v>
      </c>
      <c r="J38" s="12">
        <v>21</v>
      </c>
      <c r="K38" s="12">
        <v>8</v>
      </c>
      <c r="L38" s="12">
        <v>5.88</v>
      </c>
      <c r="M38" s="12">
        <v>29</v>
      </c>
      <c r="N38" s="12">
        <v>21</v>
      </c>
      <c r="O38" s="12">
        <v>8</v>
      </c>
      <c r="P38" s="32">
        <v>0.986</v>
      </c>
      <c r="Q38" s="12">
        <v>5.88</v>
      </c>
      <c r="R38" s="12"/>
      <c r="S38" s="12"/>
      <c r="T38" s="12"/>
      <c r="U38" s="12"/>
    </row>
    <row r="39" s="1" customFormat="1" ht="19" customHeight="1" spans="1:21">
      <c r="A39" s="12">
        <v>26</v>
      </c>
      <c r="B39" s="14" t="s">
        <v>51</v>
      </c>
      <c r="C39" s="14">
        <v>20200904004</v>
      </c>
      <c r="D39" s="14">
        <v>2014.6</v>
      </c>
      <c r="E39" s="14" t="s">
        <v>24</v>
      </c>
      <c r="F39" s="15"/>
      <c r="G39" s="15"/>
      <c r="H39" s="12">
        <v>92</v>
      </c>
      <c r="I39" s="12">
        <v>60</v>
      </c>
      <c r="J39" s="12">
        <v>38</v>
      </c>
      <c r="K39" s="12">
        <v>22</v>
      </c>
      <c r="L39" s="12">
        <v>12.92</v>
      </c>
      <c r="M39" s="12">
        <v>60</v>
      </c>
      <c r="N39" s="12">
        <v>38</v>
      </c>
      <c r="O39" s="12">
        <v>22</v>
      </c>
      <c r="P39" s="32">
        <v>0.975</v>
      </c>
      <c r="Q39" s="12">
        <v>12.92</v>
      </c>
      <c r="R39" s="12"/>
      <c r="S39" s="12"/>
      <c r="T39" s="12"/>
      <c r="U39" s="12"/>
    </row>
    <row r="40" s="1" customFormat="1" ht="19" customHeight="1" spans="1:21">
      <c r="A40" s="12">
        <v>27</v>
      </c>
      <c r="B40" s="14" t="s">
        <v>52</v>
      </c>
      <c r="C40" s="38" t="s">
        <v>53</v>
      </c>
      <c r="D40" s="14" t="s">
        <v>54</v>
      </c>
      <c r="E40" s="14" t="s">
        <v>24</v>
      </c>
      <c r="F40" s="15"/>
      <c r="G40" s="15"/>
      <c r="H40" s="12">
        <v>150</v>
      </c>
      <c r="I40" s="12">
        <v>55</v>
      </c>
      <c r="J40" s="12">
        <v>48</v>
      </c>
      <c r="K40" s="12">
        <v>7</v>
      </c>
      <c r="L40" s="12">
        <v>9.728</v>
      </c>
      <c r="M40" s="12">
        <v>55</v>
      </c>
      <c r="N40" s="12">
        <v>48</v>
      </c>
      <c r="O40" s="12">
        <v>7</v>
      </c>
      <c r="P40" s="32">
        <v>0.975</v>
      </c>
      <c r="Q40" s="12">
        <v>9.728</v>
      </c>
      <c r="R40" s="12"/>
      <c r="S40" s="12"/>
      <c r="T40" s="12"/>
      <c r="U40" s="12"/>
    </row>
    <row r="41" s="1" customFormat="1" ht="19" customHeight="1" spans="1:21">
      <c r="A41" s="12">
        <v>28</v>
      </c>
      <c r="B41" s="14" t="s">
        <v>55</v>
      </c>
      <c r="C41" s="14">
        <v>19371810003</v>
      </c>
      <c r="D41" s="14">
        <v>2008.7</v>
      </c>
      <c r="E41" s="14" t="s">
        <v>24</v>
      </c>
      <c r="F41" s="15"/>
      <c r="G41" s="15"/>
      <c r="H41" s="12">
        <v>1779</v>
      </c>
      <c r="I41" s="12">
        <v>177</v>
      </c>
      <c r="J41" s="18">
        <v>133</v>
      </c>
      <c r="K41" s="18">
        <v>44</v>
      </c>
      <c r="L41" s="12">
        <v>49.225</v>
      </c>
      <c r="M41" s="12">
        <v>177</v>
      </c>
      <c r="N41" s="18">
        <v>133</v>
      </c>
      <c r="O41" s="18">
        <v>44</v>
      </c>
      <c r="P41" s="32">
        <v>0.975</v>
      </c>
      <c r="Q41" s="12">
        <v>49.225</v>
      </c>
      <c r="R41" s="12"/>
      <c r="S41" s="12"/>
      <c r="T41" s="12"/>
      <c r="U41" s="12"/>
    </row>
    <row r="42" s="1" customFormat="1" ht="19" customHeight="1" spans="1:21">
      <c r="A42" s="12">
        <v>29</v>
      </c>
      <c r="B42" s="14" t="s">
        <v>56</v>
      </c>
      <c r="C42" s="14">
        <v>20200904006</v>
      </c>
      <c r="D42" s="14">
        <v>2007.9</v>
      </c>
      <c r="E42" s="14" t="s">
        <v>24</v>
      </c>
      <c r="F42" s="15"/>
      <c r="G42" s="15"/>
      <c r="H42" s="12">
        <v>577</v>
      </c>
      <c r="I42" s="12">
        <v>68</v>
      </c>
      <c r="J42" s="12">
        <v>36</v>
      </c>
      <c r="K42" s="12">
        <v>32</v>
      </c>
      <c r="L42" s="12">
        <v>21.34</v>
      </c>
      <c r="M42" s="12">
        <v>68</v>
      </c>
      <c r="N42" s="12">
        <v>36</v>
      </c>
      <c r="O42" s="12">
        <v>32</v>
      </c>
      <c r="P42" s="32">
        <v>0.966</v>
      </c>
      <c r="Q42" s="12">
        <v>21.34</v>
      </c>
      <c r="R42" s="12"/>
      <c r="S42" s="12"/>
      <c r="T42" s="12"/>
      <c r="U42" s="12"/>
    </row>
    <row r="43" s="1" customFormat="1" ht="19" customHeight="1" spans="1:21">
      <c r="A43" s="12">
        <v>30</v>
      </c>
      <c r="B43" s="17" t="s">
        <v>57</v>
      </c>
      <c r="C43" s="14">
        <v>18371810039</v>
      </c>
      <c r="D43" s="14">
        <v>2016.5</v>
      </c>
      <c r="E43" s="14" t="s">
        <v>24</v>
      </c>
      <c r="F43" s="15"/>
      <c r="G43" s="15"/>
      <c r="H43" s="12">
        <v>1455</v>
      </c>
      <c r="I43" s="12">
        <v>57</v>
      </c>
      <c r="J43" s="12">
        <v>42</v>
      </c>
      <c r="K43" s="12">
        <v>15</v>
      </c>
      <c r="L43" s="12">
        <v>17.484</v>
      </c>
      <c r="M43" s="12">
        <v>57</v>
      </c>
      <c r="N43" s="12">
        <v>42</v>
      </c>
      <c r="O43" s="12">
        <v>15</v>
      </c>
      <c r="P43" s="33">
        <v>0.965</v>
      </c>
      <c r="Q43" s="12">
        <v>17.484</v>
      </c>
      <c r="R43" s="12"/>
      <c r="S43" s="12"/>
      <c r="T43" s="12"/>
      <c r="U43" s="12"/>
    </row>
    <row r="44" s="1" customFormat="1" ht="25" customHeight="1" spans="1:21">
      <c r="A44" s="12">
        <v>31</v>
      </c>
      <c r="B44" s="17" t="s">
        <v>58</v>
      </c>
      <c r="C44" s="12">
        <v>19371810053</v>
      </c>
      <c r="D44" s="18">
        <v>2013.7</v>
      </c>
      <c r="E44" s="12"/>
      <c r="F44" s="14" t="s">
        <v>24</v>
      </c>
      <c r="G44" s="12" t="s">
        <v>59</v>
      </c>
      <c r="H44" s="12">
        <v>520</v>
      </c>
      <c r="I44" s="12">
        <v>78</v>
      </c>
      <c r="J44" s="12">
        <v>38</v>
      </c>
      <c r="K44" s="12">
        <v>40</v>
      </c>
      <c r="L44" s="12">
        <v>20.295</v>
      </c>
      <c r="M44" s="12">
        <v>78</v>
      </c>
      <c r="N44" s="12">
        <v>38</v>
      </c>
      <c r="O44" s="12">
        <v>40</v>
      </c>
      <c r="P44" s="32">
        <v>0.973</v>
      </c>
      <c r="Q44" s="12">
        <v>20.295</v>
      </c>
      <c r="R44" s="12"/>
      <c r="S44" s="12"/>
      <c r="T44" s="12"/>
      <c r="U44" s="12"/>
    </row>
    <row r="45" spans="1:21">
      <c r="A45" s="19" t="s">
        <v>60</v>
      </c>
      <c r="B45" s="19"/>
      <c r="C45" s="19"/>
      <c r="D45" s="20" t="s">
        <v>61</v>
      </c>
      <c r="E45" s="19" t="s">
        <v>62</v>
      </c>
      <c r="F45" s="19" t="s">
        <v>62</v>
      </c>
      <c r="G45" s="20" t="s">
        <v>61</v>
      </c>
      <c r="H45" s="19"/>
      <c r="I45" s="19">
        <f t="shared" ref="I45:O45" si="0">SUM(I14:I44)</f>
        <v>1977</v>
      </c>
      <c r="J45" s="19">
        <f t="shared" si="0"/>
        <v>1129</v>
      </c>
      <c r="K45" s="19">
        <f t="shared" si="0"/>
        <v>848</v>
      </c>
      <c r="L45" s="19">
        <f t="shared" si="0"/>
        <v>532.7004</v>
      </c>
      <c r="M45" s="19">
        <f t="shared" si="0"/>
        <v>1978</v>
      </c>
      <c r="N45" s="19">
        <f t="shared" si="0"/>
        <v>1129</v>
      </c>
      <c r="O45" s="19">
        <f t="shared" si="0"/>
        <v>848</v>
      </c>
      <c r="P45" s="20" t="s">
        <v>61</v>
      </c>
      <c r="Q45" s="19">
        <f>SUM(Q14:Q44)</f>
        <v>532.7004</v>
      </c>
      <c r="R45" s="19"/>
      <c r="S45" s="19"/>
      <c r="T45" s="19"/>
      <c r="U45" s="19"/>
    </row>
    <row r="46" spans="1:1">
      <c r="A46" s="21" t="s">
        <v>63</v>
      </c>
    </row>
    <row r="59" spans="2:7">
      <c r="B59" s="22"/>
      <c r="C59" s="22"/>
      <c r="D59" s="22"/>
      <c r="E59" s="22"/>
      <c r="F59" s="22"/>
      <c r="G59" s="22"/>
    </row>
    <row r="60" spans="2:7">
      <c r="B60" s="23"/>
      <c r="C60" s="24"/>
      <c r="D60" s="24"/>
      <c r="E60" s="22"/>
      <c r="F60" s="25"/>
      <c r="G60" s="25"/>
    </row>
    <row r="61" spans="2:7">
      <c r="B61" s="23"/>
      <c r="C61" s="24"/>
      <c r="D61" s="24"/>
      <c r="E61" s="22"/>
      <c r="F61" s="25"/>
      <c r="G61" s="25"/>
    </row>
    <row r="62" spans="2:7">
      <c r="B62" s="23"/>
      <c r="C62" s="24"/>
      <c r="D62" s="24"/>
      <c r="E62" s="22"/>
      <c r="F62" s="25"/>
      <c r="G62" s="25"/>
    </row>
    <row r="63" spans="2:7">
      <c r="B63" s="23"/>
      <c r="C63" s="24"/>
      <c r="D63" s="24"/>
      <c r="E63" s="22"/>
      <c r="F63" s="25"/>
      <c r="G63" s="25"/>
    </row>
    <row r="64" spans="2:7">
      <c r="B64" s="22"/>
      <c r="C64" s="23"/>
      <c r="D64" s="23"/>
      <c r="E64" s="23"/>
      <c r="F64" s="26"/>
      <c r="G64" s="22"/>
    </row>
  </sheetData>
  <autoFilter ref="A13:U46">
    <extLst/>
  </autoFilter>
  <mergeCells count="35">
    <mergeCell ref="A1:V1"/>
    <mergeCell ref="A2:U2"/>
    <mergeCell ref="E4:G4"/>
    <mergeCell ref="I4:L4"/>
    <mergeCell ref="M4:Q4"/>
    <mergeCell ref="R4:U4"/>
    <mergeCell ref="J5:K5"/>
    <mergeCell ref="N5:O5"/>
    <mergeCell ref="S5:T5"/>
    <mergeCell ref="A45:B45"/>
    <mergeCell ref="F60:G60"/>
    <mergeCell ref="F61:G61"/>
    <mergeCell ref="F62:G62"/>
    <mergeCell ref="F63:G63"/>
    <mergeCell ref="A4:A12"/>
    <mergeCell ref="B4:B12"/>
    <mergeCell ref="C4:C12"/>
    <mergeCell ref="D4:D12"/>
    <mergeCell ref="E5:E12"/>
    <mergeCell ref="F5:F12"/>
    <mergeCell ref="G6:G12"/>
    <mergeCell ref="H4:H12"/>
    <mergeCell ref="I6:I12"/>
    <mergeCell ref="J6:J12"/>
    <mergeCell ref="K6:K12"/>
    <mergeCell ref="L5:L12"/>
    <mergeCell ref="M5:M12"/>
    <mergeCell ref="N6:N12"/>
    <mergeCell ref="O6:O12"/>
    <mergeCell ref="P5:P12"/>
    <mergeCell ref="Q5:Q12"/>
    <mergeCell ref="R5:R12"/>
    <mergeCell ref="S6:S12"/>
    <mergeCell ref="T6:T12"/>
    <mergeCell ref="U5:U12"/>
  </mergeCells>
  <pageMargins left="0.354166666666667" right="0.236111111111111" top="0.550694444444444" bottom="0.275" header="0.5" footer="0.275"/>
  <pageSetup paperSize="9" scale="9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运营奖补 (2023年)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by your side</cp:lastModifiedBy>
  <dcterms:created xsi:type="dcterms:W3CDTF">2022-06-28T06:08:00Z</dcterms:created>
  <dcterms:modified xsi:type="dcterms:W3CDTF">2023-10-16T03:31:44Z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9C924052717943D081C7C9D7BBC0180A</vt:lpwstr>
  </property>
  <property fmtid="{D5CDD505-2E9C-101B-9397-08002B2CF9AE}" pid="3" name="KSOProductBuildVer">
    <vt:lpwstr>2052-12.1.0.15712</vt:lpwstr>
  </property>
</Properties>
</file>