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Sheet1 (2)" sheetId="4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<sst xmlns="http://schemas.openxmlformats.org/spreadsheetml/2006/main" count="257" uniqueCount="118">
  <si>
    <r>
      <rPr>
        <sz val="24"/>
        <color theme="1"/>
        <rFont val="方正小标宋简体"/>
        <charset val="134"/>
      </rPr>
      <t xml:space="preserve">              </t>
    </r>
    <r>
      <rPr>
        <u/>
        <sz val="24"/>
        <color rgb="FF000000"/>
        <rFont val="方正小标宋简体"/>
        <charset val="134"/>
      </rPr>
      <t xml:space="preserve">   荣成    </t>
    </r>
    <r>
      <rPr>
        <sz val="24"/>
        <color theme="1"/>
        <rFont val="方正小标宋简体"/>
        <charset val="134"/>
      </rPr>
      <t>市已投入使用39家养老机构备案信息统计表</t>
    </r>
  </si>
  <si>
    <r>
      <rPr>
        <sz val="12"/>
        <color theme="1"/>
        <rFont val="仿宋_GB2312"/>
        <charset val="134"/>
      </rPr>
      <t xml:space="preserve">    荣成市民政局 </t>
    </r>
    <r>
      <rPr>
        <sz val="12"/>
        <color rgb="FF000000"/>
        <rFont val="楷体_GB2312"/>
        <charset val="134"/>
      </rPr>
      <t xml:space="preserve">                                                              </t>
    </r>
    <r>
      <rPr>
        <sz val="12"/>
        <color theme="1"/>
        <rFont val="仿宋_GB2312"/>
        <charset val="13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</si>
  <si>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序号</t>
  </si>
  <si>
    <t>县（市、区）</t>
  </si>
  <si>
    <t>乡镇  （街道）</t>
  </si>
  <si>
    <t>养老机构名称</t>
  </si>
  <si>
    <t>机构地址</t>
  </si>
  <si>
    <t>机构床位数（张）</t>
  </si>
  <si>
    <t>机构登记备案情况（对应栏打√）</t>
  </si>
  <si>
    <t>备注</t>
  </si>
  <si>
    <t>登记类型</t>
  </si>
  <si>
    <t>备案（许可）    情况</t>
  </si>
  <si>
    <t xml:space="preserve">总数
</t>
  </si>
  <si>
    <t>护理型
床位</t>
  </si>
  <si>
    <t>普通型
床位</t>
  </si>
  <si>
    <t>事业单位</t>
  </si>
  <si>
    <t>企业</t>
  </si>
  <si>
    <t>民非</t>
  </si>
  <si>
    <t>未登记</t>
  </si>
  <si>
    <t>已备案（许可）</t>
  </si>
  <si>
    <t>未备案</t>
  </si>
  <si>
    <t>合计</t>
  </si>
  <si>
    <t>荣成</t>
  </si>
  <si>
    <t>荣成市</t>
  </si>
  <si>
    <t>崂山街道</t>
  </si>
  <si>
    <t>荣成市社会福利中心</t>
  </si>
  <si>
    <t>山东省荣成市崂山街道古塔路1号</t>
  </si>
  <si>
    <t>√</t>
  </si>
  <si>
    <t>北京光大汇晨养老服务有限公司荣成分公司</t>
  </si>
  <si>
    <t>城西街道</t>
  </si>
  <si>
    <t>荣成市第二社会福利院</t>
  </si>
  <si>
    <t>荣成市城西街道岭西街20号</t>
  </si>
  <si>
    <t>荣成市万福苑老年公寓</t>
  </si>
  <si>
    <t>荣成市城西街道岭西街21号</t>
  </si>
  <si>
    <t>虎山镇</t>
  </si>
  <si>
    <t>荣成市第三社会福利中心</t>
  </si>
  <si>
    <t>荣成市虎山镇虎山大道</t>
  </si>
  <si>
    <t>荣成盛泉老年公寓</t>
  </si>
  <si>
    <t>荣城市</t>
  </si>
  <si>
    <t>宁津街道</t>
  </si>
  <si>
    <t>荣成市宁津敬老院</t>
  </si>
  <si>
    <t>山东省威海市荣成市宁津街道东墩官道小区</t>
  </si>
  <si>
    <t>荣成市官道老年公寓</t>
  </si>
  <si>
    <t>山东省荣成市宁津街道东墩村</t>
  </si>
  <si>
    <t>斥山街道</t>
  </si>
  <si>
    <t>荣成市石岛管理区中心敬老院</t>
  </si>
  <si>
    <t>荣成市斥山街道办事处郭家村</t>
  </si>
  <si>
    <t>荣成市石岛社会福利服务中心</t>
  </si>
  <si>
    <t>荣成市虎山镇黄山敬老院</t>
  </si>
  <si>
    <t>荣成市虎山镇黄山村</t>
  </si>
  <si>
    <t>荣成市百岁家园老年公寓</t>
  </si>
  <si>
    <t>成山镇</t>
  </si>
  <si>
    <t>荣成市好运角旅游度假区社会福利中心</t>
  </si>
  <si>
    <t>山东省威海市荣成市成山镇天鹅湖路719号</t>
  </si>
  <si>
    <t>滕家镇</t>
  </si>
  <si>
    <t>荣成市滕家镇敬老院</t>
  </si>
  <si>
    <t>山东省威海市荣成市滕家镇孔家村</t>
  </si>
  <si>
    <t>荣成市华欣老年公寓</t>
  </si>
  <si>
    <t>山东省威海市荣成市滕家镇S301滕家镇文体活动中心南</t>
  </si>
  <si>
    <t>崖头街道</t>
  </si>
  <si>
    <t>荣成市夕阳乐托老院</t>
  </si>
  <si>
    <t>荣成市崖头镇台上邹家村</t>
  </si>
  <si>
    <t>荣成市良泉山庄老年公寓</t>
  </si>
  <si>
    <t>山东省荣成市斥山街道吴家村</t>
  </si>
  <si>
    <t>港湾街道</t>
  </si>
  <si>
    <t>荣成市医康老年公寓</t>
  </si>
  <si>
    <t>山东省威海市荣成市港湾街道渔岛路278号</t>
  </si>
  <si>
    <t>荣成市得润老年公寓</t>
  </si>
  <si>
    <t>人和镇</t>
  </si>
  <si>
    <t>荣成市福悦轩老年公寓</t>
  </si>
  <si>
    <t>荣成市人和镇南卧龙村</t>
  </si>
  <si>
    <t>大疃镇</t>
  </si>
  <si>
    <t>荣成市平安老年公寓</t>
  </si>
  <si>
    <t>威海市荣成市大疃镇X006大疃村</t>
  </si>
  <si>
    <t>荫子镇</t>
  </si>
  <si>
    <t>荣成市荫子镇颐康苑养老院</t>
  </si>
  <si>
    <t>荣成市荫子镇203省道西</t>
  </si>
  <si>
    <t>上庄镇</t>
  </si>
  <si>
    <t>荣成市聚福缘老年公寓</t>
  </si>
  <si>
    <t>山东省威海市荣成市上庄镇</t>
  </si>
  <si>
    <t>荣成市东火塘寨老年公寓</t>
  </si>
  <si>
    <t>荣成市东寨小区58号楼</t>
  </si>
  <si>
    <t>桃园街道</t>
  </si>
  <si>
    <t>荣成盛泉养老服务有限公司石岛分公司</t>
  </si>
  <si>
    <t>荣成市石岛开发区东山南路295号</t>
  </si>
  <si>
    <t>荣成市夕阳红托老服务中心</t>
  </si>
  <si>
    <t>荣成市港湾街道姜家疃村</t>
  </si>
  <si>
    <t>寻山街道</t>
  </si>
  <si>
    <t>荣成市寻山幸福养老院</t>
  </si>
  <si>
    <t>荣成市寻山路507号</t>
  </si>
  <si>
    <t>威海市</t>
  </si>
  <si>
    <t>俚岛镇</t>
  </si>
  <si>
    <t>荣成海悦老年公寓</t>
  </si>
  <si>
    <t>荣成市俚岛镇马道379号</t>
  </si>
  <si>
    <t>荣成市福星缘老年公寓</t>
  </si>
  <si>
    <t>山东省荣成市城西街道后龙河水库管理所</t>
  </si>
  <si>
    <t xml:space="preserve">√</t>
  </si>
  <si>
    <t>港西镇</t>
  </si>
  <si>
    <t>荣成市海韵居养老公寓</t>
  </si>
  <si>
    <t>荣成市港西镇通海路77号</t>
  </si>
  <si>
    <t>荣成市慈祥居老年公寓</t>
  </si>
  <si>
    <t>荣成市大疃镇黄庄村</t>
  </si>
  <si>
    <t>荣成市石岛朝阳老年公寓</t>
  </si>
  <si>
    <t>荣成市桃园街道办事处桃园路16号</t>
  </si>
  <si>
    <t>荣成市大鱼岛老年公寓</t>
  </si>
  <si>
    <t>荣成市石岛大鱼岛渔岛路24号-2</t>
  </si>
  <si>
    <t>荣成市亲恩老年公寓</t>
  </si>
  <si>
    <t>荣成市崂山街道鲍家庄村北崂山北路100号</t>
  </si>
  <si>
    <t>荣成市安泰老年公寓</t>
  </si>
  <si>
    <t>荣成市大疃镇卫生医院西</t>
  </si>
  <si>
    <t>荣成市人和慷鸿祥养老服务中心</t>
  </si>
  <si>
    <t>荣成市人和镇杜家村</t>
  </si>
  <si>
    <t>荣成市金水苑养老服务中心</t>
  </si>
  <si>
    <t>山东省威海市荣成市斥山西路399号</t>
  </si>
  <si>
    <t xml:space="preserve">山东盛泉滨海养生养老有限公司
</t>
  </si>
  <si>
    <t>山东省威海市荣成市崂山街道海湾南路86号</t>
  </si>
  <si>
    <t xml:space="preserve">荣成市人和福康泰公寓
</t>
  </si>
  <si>
    <t>山东省威海市荣成市人和镇人和中路7号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</si>
</sst>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24"/>
      <color theme="1"/>
      <name val="方正小标宋简体"/>
      <charset val="134"/>
    </font>
    <font>
      <sz val="24"/>
      <name val="方正小标宋简体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theme="1"/>
      <name val="黑体"/>
      <charset val="134"/>
    </font>
    <font>
      <sz val="11"/>
      <name val="黑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9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24"/>
      <color rgb="FF000000"/>
      <name val="方正小标宋简体"/>
      <charset val="134"/>
    </font>
    <font>
      <sz val="12"/>
      <color rgb="FF000000"/>
      <name val="楷体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15" applyNumberFormat="0" applyAlignment="0" applyProtection="0">
      <alignment vertical="center"/>
    </xf>
    <xf numFmtId="0" fontId="28" fillId="4" borderId="16" applyNumberFormat="0" applyAlignment="0" applyProtection="0">
      <alignment vertical="center"/>
    </xf>
    <xf numFmtId="0" fontId="29" fillId="4" borderId="15" applyNumberFormat="0" applyAlignment="0" applyProtection="0">
      <alignment vertical="center"/>
    </xf>
    <xf numFmtId="0" fontId="30" fillId="5" borderId="17" applyNumberFormat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vertical="center" wrapText="1"/>
    </xf>
    <xf numFmtId="0" fontId="10" fillId="0" borderId="11" xfId="0" applyFont="1" applyFill="1" applyBorder="1" applyAlignment="1">
      <alignment horizontal="left" vertical="center" wrapText="1"/>
    </xf>
    <xf numFmtId="0" fontId="13" fillId="0" borderId="10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vertical="center"/>
    </xf>
    <xf numFmtId="0" fontId="9" fillId="0" borderId="1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6"/>
  <sheetViews>
    <sheetView tabSelected="1" workbookViewId="0">
      <pane ySplit="6" topLeftCell="A7" activePane="bottomLeft" state="frozen"/>
      <selection/>
      <selection pane="bottomLeft" activeCell="E45" sqref="E45"/>
    </sheetView>
  </sheetViews>
  <sheetFormatPr defaultColWidth="9" defaultRowHeight="14.25"/>
  <cols>
    <col min="1" max="1" width="7.25" style="1" customWidth="1"/>
    <col min="2" max="3" width="9" style="1"/>
    <col min="4" max="4" width="24.375" style="1" customWidth="1"/>
    <col min="5" max="5" width="33.375" style="1" customWidth="1"/>
    <col min="6" max="7" width="6.25" style="1" customWidth="1"/>
    <col min="8" max="8" width="5.875" style="1" customWidth="1"/>
    <col min="9" max="12" width="5.625" style="1" customWidth="1"/>
    <col min="13" max="13" width="8.625" style="1" customWidth="1"/>
    <col min="14" max="14" width="7.375" style="1" customWidth="1"/>
    <col min="15" max="15" width="12.375" style="1" customWidth="1"/>
    <col min="16" max="16384" width="9" style="1"/>
  </cols>
  <sheetData>
    <row r="1" s="1" customFormat="1" ht="55" customHeight="1" spans="1:15">
      <c r="A1" s="3" t="s">
        <v>0</v>
      </c>
      <c r="B1" s="3"/>
      <c r="C1" s="3"/>
      <c r="D1" s="4"/>
      <c r="E1" s="4"/>
      <c r="F1" s="4"/>
      <c r="G1" s="4"/>
      <c r="H1" s="4"/>
      <c r="I1" s="3"/>
      <c r="J1" s="3"/>
      <c r="K1" s="3"/>
      <c r="L1" s="3"/>
      <c r="M1" s="3"/>
      <c r="N1" s="3"/>
      <c r="O1" s="3"/>
    </row>
    <row r="2" s="1" customFormat="1" ht="31" customHeight="1" spans="1:15">
      <c r="A2" s="5" t="s">
        <v>1</v>
      </c>
      <c r="B2" s="6"/>
      <c r="C2" s="6"/>
      <c r="D2" s="7"/>
      <c r="E2" s="7"/>
      <c r="F2" s="7"/>
      <c r="G2" s="7"/>
      <c r="H2" s="7"/>
      <c r="I2" s="6"/>
      <c r="J2" s="6"/>
      <c r="K2" s="6"/>
      <c r="L2" s="6"/>
      <c r="M2" s="6"/>
      <c r="N2" s="6"/>
      <c r="O2" s="6"/>
    </row>
    <row r="3" s="1" customFormat="1" spans="1:15">
      <c r="A3" s="8" t="s">
        <v>2</v>
      </c>
      <c r="B3" s="8" t="s">
        <v>3</v>
      </c>
      <c r="C3" s="8" t="s">
        <v>4</v>
      </c>
      <c r="D3" s="9" t="s">
        <v>5</v>
      </c>
      <c r="E3" s="9" t="s">
        <v>6</v>
      </c>
      <c r="F3" s="10" t="s">
        <v>7</v>
      </c>
      <c r="G3" s="11"/>
      <c r="H3" s="12"/>
      <c r="I3" s="31" t="s">
        <v>8</v>
      </c>
      <c r="J3" s="31"/>
      <c r="K3" s="31"/>
      <c r="L3" s="31"/>
      <c r="M3" s="31"/>
      <c r="N3" s="31"/>
      <c r="O3" s="8" t="s">
        <v>9</v>
      </c>
    </row>
    <row r="4" s="1" customFormat="1" spans="1:15">
      <c r="A4" s="13"/>
      <c r="B4" s="13"/>
      <c r="C4" s="13"/>
      <c r="D4" s="14"/>
      <c r="E4" s="14"/>
      <c r="F4" s="15"/>
      <c r="G4" s="16"/>
      <c r="H4" s="17"/>
      <c r="I4" s="31" t="s">
        <v>10</v>
      </c>
      <c r="J4" s="31"/>
      <c r="K4" s="31"/>
      <c r="L4" s="31"/>
      <c r="M4" s="31" t="s">
        <v>11</v>
      </c>
      <c r="N4" s="31"/>
      <c r="O4" s="13"/>
    </row>
    <row r="5" s="1" customFormat="1" spans="1:15">
      <c r="A5" s="13"/>
      <c r="B5" s="13"/>
      <c r="C5" s="13"/>
      <c r="D5" s="14"/>
      <c r="E5" s="14"/>
      <c r="F5" s="9" t="s">
        <v>12</v>
      </c>
      <c r="G5" s="9" t="s">
        <v>13</v>
      </c>
      <c r="H5" s="9" t="s">
        <v>14</v>
      </c>
      <c r="I5" s="8" t="s">
        <v>15</v>
      </c>
      <c r="J5" s="8" t="s">
        <v>16</v>
      </c>
      <c r="K5" s="8" t="s">
        <v>17</v>
      </c>
      <c r="L5" s="8" t="s">
        <v>18</v>
      </c>
      <c r="M5" s="8" t="s">
        <v>19</v>
      </c>
      <c r="N5" s="8" t="s">
        <v>20</v>
      </c>
      <c r="O5" s="13"/>
    </row>
    <row r="6" s="1" customFormat="1" ht="30" customHeight="1" spans="1:15">
      <c r="A6" s="18"/>
      <c r="B6" s="18"/>
      <c r="C6" s="18"/>
      <c r="D6" s="19"/>
      <c r="E6" s="19"/>
      <c r="F6" s="19"/>
      <c r="G6" s="19"/>
      <c r="H6" s="19"/>
      <c r="I6" s="18"/>
      <c r="J6" s="18"/>
      <c r="K6" s="18"/>
      <c r="L6" s="18"/>
      <c r="M6" s="18"/>
      <c r="N6" s="18"/>
      <c r="O6" s="18"/>
    </row>
    <row r="7" s="1" customFormat="1" ht="31" customHeight="1" spans="1:15">
      <c r="A7" s="20" t="s">
        <v>21</v>
      </c>
      <c r="B7" s="20" t="s">
        <v>22</v>
      </c>
      <c r="C7" s="20"/>
      <c r="D7" s="21"/>
      <c r="E7" s="21"/>
      <c r="F7" s="21">
        <v>13016</v>
      </c>
      <c r="G7" s="21">
        <f>SUM(G8:G46)</f>
        <v>10433</v>
      </c>
      <c r="H7" s="21">
        <f t="shared" ref="H7:H46" si="0">F7-G7</f>
        <v>2583</v>
      </c>
      <c r="I7" s="20">
        <v>0</v>
      </c>
      <c r="J7" s="20">
        <v>7</v>
      </c>
      <c r="K7" s="20">
        <v>32</v>
      </c>
      <c r="L7" s="20">
        <v>0</v>
      </c>
      <c r="M7" s="20">
        <v>39</v>
      </c>
      <c r="N7" s="20">
        <v>0</v>
      </c>
      <c r="O7" s="20"/>
    </row>
    <row r="8" s="1" customFormat="1" spans="1:15">
      <c r="A8" s="22">
        <v>1</v>
      </c>
      <c r="B8" s="22" t="s">
        <v>23</v>
      </c>
      <c r="C8" s="22" t="s">
        <v>24</v>
      </c>
      <c r="D8" s="23" t="s">
        <v>25</v>
      </c>
      <c r="E8" s="23" t="s">
        <v>26</v>
      </c>
      <c r="F8" s="24">
        <v>396</v>
      </c>
      <c r="G8" s="24">
        <v>396</v>
      </c>
      <c r="H8" s="25">
        <f t="shared" si="0"/>
        <v>0</v>
      </c>
      <c r="I8" s="32"/>
      <c r="J8" s="32"/>
      <c r="K8" s="32" t="s">
        <v>27</v>
      </c>
      <c r="L8" s="32"/>
      <c r="M8" s="33" t="s">
        <v>27</v>
      </c>
      <c r="N8" s="33"/>
      <c r="O8" s="22"/>
    </row>
    <row r="9" s="1" customFormat="1" ht="24" spans="1:15">
      <c r="A9" s="22">
        <v>2</v>
      </c>
      <c r="B9" s="22" t="s">
        <v>23</v>
      </c>
      <c r="C9" s="22" t="s">
        <v>24</v>
      </c>
      <c r="D9" s="23" t="s">
        <v>28</v>
      </c>
      <c r="E9" s="23" t="s">
        <v>26</v>
      </c>
      <c r="F9" s="24">
        <v>741</v>
      </c>
      <c r="G9" s="24">
        <v>339</v>
      </c>
      <c r="H9" s="25">
        <f t="shared" si="0"/>
        <v>402</v>
      </c>
      <c r="I9" s="32"/>
      <c r="J9" s="32" t="s">
        <v>27</v>
      </c>
      <c r="K9" s="32"/>
      <c r="L9" s="32"/>
      <c r="M9" s="33" t="s">
        <v>27</v>
      </c>
      <c r="N9" s="33"/>
      <c r="O9" s="22"/>
    </row>
    <row r="10" s="1" customFormat="1" spans="1:15">
      <c r="A10" s="22">
        <v>3</v>
      </c>
      <c r="B10" s="23" t="s">
        <v>23</v>
      </c>
      <c r="C10" s="23" t="s">
        <v>29</v>
      </c>
      <c r="D10" s="23" t="s">
        <v>30</v>
      </c>
      <c r="E10" s="23" t="s">
        <v>31</v>
      </c>
      <c r="F10" s="24">
        <v>230</v>
      </c>
      <c r="G10" s="24">
        <v>230</v>
      </c>
      <c r="H10" s="25">
        <f t="shared" si="0"/>
        <v>0</v>
      </c>
      <c r="I10" s="34"/>
      <c r="J10" s="34"/>
      <c r="K10" s="34" t="s">
        <v>27</v>
      </c>
      <c r="L10" s="34"/>
      <c r="M10" s="35" t="s">
        <v>27</v>
      </c>
      <c r="N10" s="35"/>
      <c r="O10" s="23"/>
    </row>
    <row r="11" s="1" customFormat="1" spans="1:15">
      <c r="A11" s="22">
        <v>4</v>
      </c>
      <c r="B11" s="23" t="s">
        <v>23</v>
      </c>
      <c r="C11" s="23" t="s">
        <v>29</v>
      </c>
      <c r="D11" s="23" t="s">
        <v>32</v>
      </c>
      <c r="E11" s="23" t="s">
        <v>33</v>
      </c>
      <c r="F11" s="24">
        <v>778</v>
      </c>
      <c r="G11" s="24">
        <v>778</v>
      </c>
      <c r="H11" s="25">
        <f t="shared" si="0"/>
        <v>0</v>
      </c>
      <c r="I11" s="34"/>
      <c r="J11" s="34"/>
      <c r="K11" s="34" t="s">
        <v>27</v>
      </c>
      <c r="L11" s="34"/>
      <c r="M11" s="35" t="s">
        <v>27</v>
      </c>
      <c r="N11" s="35"/>
      <c r="O11" s="23"/>
    </row>
    <row r="12" s="1" customFormat="1" spans="1:15">
      <c r="A12" s="22">
        <v>5</v>
      </c>
      <c r="B12" s="23" t="s">
        <v>23</v>
      </c>
      <c r="C12" s="23" t="s">
        <v>34</v>
      </c>
      <c r="D12" s="23" t="s">
        <v>35</v>
      </c>
      <c r="E12" s="23" t="s">
        <v>36</v>
      </c>
      <c r="F12" s="24">
        <v>577</v>
      </c>
      <c r="G12" s="24">
        <v>577</v>
      </c>
      <c r="H12" s="25">
        <f t="shared" si="0"/>
        <v>0</v>
      </c>
      <c r="I12" s="25"/>
      <c r="J12" s="25"/>
      <c r="K12" s="25" t="s">
        <v>27</v>
      </c>
      <c r="L12" s="25"/>
      <c r="M12" s="35" t="s">
        <v>27</v>
      </c>
      <c r="N12" s="35"/>
      <c r="O12" s="23"/>
    </row>
    <row r="13" s="1" customFormat="1" spans="1:15">
      <c r="A13" s="22">
        <v>6</v>
      </c>
      <c r="B13" s="23" t="s">
        <v>23</v>
      </c>
      <c r="C13" s="23" t="s">
        <v>34</v>
      </c>
      <c r="D13" s="23" t="s">
        <v>37</v>
      </c>
      <c r="E13" s="23" t="s">
        <v>36</v>
      </c>
      <c r="F13" s="24">
        <v>1779</v>
      </c>
      <c r="G13" s="24">
        <v>1779</v>
      </c>
      <c r="H13" s="25">
        <f t="shared" si="0"/>
        <v>0</v>
      </c>
      <c r="I13" s="25"/>
      <c r="J13" s="25"/>
      <c r="K13" s="25" t="s">
        <v>27</v>
      </c>
      <c r="L13" s="25"/>
      <c r="M13" s="35" t="s">
        <v>27</v>
      </c>
      <c r="N13" s="35"/>
      <c r="O13" s="23"/>
    </row>
    <row r="14" s="1" customFormat="1" spans="1:15">
      <c r="A14" s="22">
        <v>7</v>
      </c>
      <c r="B14" s="22" t="s">
        <v>38</v>
      </c>
      <c r="C14" s="22" t="s">
        <v>39</v>
      </c>
      <c r="D14" s="23" t="s">
        <v>40</v>
      </c>
      <c r="E14" s="23" t="s">
        <v>41</v>
      </c>
      <c r="F14" s="24">
        <v>208</v>
      </c>
      <c r="G14" s="24">
        <v>208</v>
      </c>
      <c r="H14" s="25">
        <f t="shared" si="0"/>
        <v>0</v>
      </c>
      <c r="I14" s="32"/>
      <c r="J14" s="32"/>
      <c r="K14" s="32" t="s">
        <v>27</v>
      </c>
      <c r="L14" s="32"/>
      <c r="M14" s="33" t="s">
        <v>27</v>
      </c>
      <c r="N14" s="33"/>
      <c r="O14" s="22"/>
    </row>
    <row r="15" s="1" customFormat="1" spans="1:15">
      <c r="A15" s="22">
        <v>8</v>
      </c>
      <c r="B15" s="22" t="s">
        <v>23</v>
      </c>
      <c r="C15" s="22" t="s">
        <v>39</v>
      </c>
      <c r="D15" s="23" t="s">
        <v>42</v>
      </c>
      <c r="E15" s="23" t="s">
        <v>43</v>
      </c>
      <c r="F15" s="24">
        <v>200</v>
      </c>
      <c r="G15" s="24">
        <v>200</v>
      </c>
      <c r="H15" s="25">
        <f t="shared" si="0"/>
        <v>0</v>
      </c>
      <c r="I15" s="32"/>
      <c r="J15" s="32"/>
      <c r="K15" s="32" t="s">
        <v>27</v>
      </c>
      <c r="L15" s="32"/>
      <c r="M15" s="33" t="s">
        <v>27</v>
      </c>
      <c r="N15" s="33"/>
      <c r="O15" s="22"/>
    </row>
    <row r="16" s="1" customFormat="1" spans="1:15">
      <c r="A16" s="22">
        <v>9</v>
      </c>
      <c r="B16" s="22" t="s">
        <v>23</v>
      </c>
      <c r="C16" s="22" t="s">
        <v>44</v>
      </c>
      <c r="D16" s="23" t="s">
        <v>45</v>
      </c>
      <c r="E16" s="23" t="s">
        <v>46</v>
      </c>
      <c r="F16" s="24">
        <v>180</v>
      </c>
      <c r="G16" s="24">
        <v>130</v>
      </c>
      <c r="H16" s="25">
        <f t="shared" si="0"/>
        <v>50</v>
      </c>
      <c r="I16" s="32"/>
      <c r="J16" s="32"/>
      <c r="K16" s="32" t="s">
        <v>27</v>
      </c>
      <c r="L16" s="32"/>
      <c r="M16" s="33" t="s">
        <v>27</v>
      </c>
      <c r="N16" s="33"/>
      <c r="O16" s="22"/>
    </row>
    <row r="17" s="1" customFormat="1" spans="1:15">
      <c r="A17" s="22">
        <v>10</v>
      </c>
      <c r="B17" s="22" t="s">
        <v>23</v>
      </c>
      <c r="C17" s="22" t="s">
        <v>44</v>
      </c>
      <c r="D17" s="23" t="s">
        <v>47</v>
      </c>
      <c r="E17" s="23" t="s">
        <v>46</v>
      </c>
      <c r="F17" s="24">
        <v>140</v>
      </c>
      <c r="G17" s="24">
        <v>125</v>
      </c>
      <c r="H17" s="25">
        <f t="shared" si="0"/>
        <v>15</v>
      </c>
      <c r="I17" s="32"/>
      <c r="J17" s="32"/>
      <c r="K17" s="32" t="s">
        <v>27</v>
      </c>
      <c r="L17" s="32"/>
      <c r="M17" s="33" t="s">
        <v>27</v>
      </c>
      <c r="N17" s="33"/>
      <c r="O17" s="22"/>
    </row>
    <row r="18" s="1" customFormat="1" spans="1:15">
      <c r="A18" s="22">
        <v>11</v>
      </c>
      <c r="B18" s="23" t="s">
        <v>23</v>
      </c>
      <c r="C18" s="23" t="s">
        <v>34</v>
      </c>
      <c r="D18" s="23" t="s">
        <v>48</v>
      </c>
      <c r="E18" s="23" t="s">
        <v>49</v>
      </c>
      <c r="F18" s="24">
        <v>150</v>
      </c>
      <c r="G18" s="24">
        <v>12</v>
      </c>
      <c r="H18" s="25">
        <f t="shared" si="0"/>
        <v>138</v>
      </c>
      <c r="I18" s="32"/>
      <c r="J18" s="32"/>
      <c r="K18" s="32" t="s">
        <v>27</v>
      </c>
      <c r="L18" s="32"/>
      <c r="M18" s="33" t="s">
        <v>27</v>
      </c>
      <c r="N18" s="33"/>
      <c r="O18" s="23"/>
    </row>
    <row r="19" s="1" customFormat="1" spans="1:15">
      <c r="A19" s="22">
        <v>12</v>
      </c>
      <c r="B19" s="23" t="s">
        <v>23</v>
      </c>
      <c r="C19" s="23" t="s">
        <v>34</v>
      </c>
      <c r="D19" s="23" t="s">
        <v>50</v>
      </c>
      <c r="E19" s="23" t="s">
        <v>49</v>
      </c>
      <c r="F19" s="24">
        <v>300</v>
      </c>
      <c r="G19" s="24">
        <v>112</v>
      </c>
      <c r="H19" s="25">
        <f t="shared" si="0"/>
        <v>188</v>
      </c>
      <c r="I19" s="32"/>
      <c r="J19" s="32"/>
      <c r="K19" s="32" t="s">
        <v>27</v>
      </c>
      <c r="L19" s="32"/>
      <c r="M19" s="33" t="s">
        <v>27</v>
      </c>
      <c r="N19" s="33"/>
      <c r="O19" s="23"/>
    </row>
    <row r="20" s="1" customFormat="1" ht="24" spans="1:15">
      <c r="A20" s="22">
        <v>13</v>
      </c>
      <c r="B20" s="22" t="s">
        <v>23</v>
      </c>
      <c r="C20" s="22" t="s">
        <v>51</v>
      </c>
      <c r="D20" s="23" t="s">
        <v>52</v>
      </c>
      <c r="E20" s="23" t="s">
        <v>53</v>
      </c>
      <c r="F20" s="24">
        <v>520</v>
      </c>
      <c r="G20" s="24">
        <v>139</v>
      </c>
      <c r="H20" s="25">
        <f t="shared" si="0"/>
        <v>381</v>
      </c>
      <c r="I20" s="34"/>
      <c r="J20" s="34"/>
      <c r="K20" s="34" t="s">
        <v>27</v>
      </c>
      <c r="L20" s="34"/>
      <c r="M20" s="36" t="s">
        <v>27</v>
      </c>
      <c r="N20" s="36"/>
      <c r="O20" s="22"/>
    </row>
    <row r="21" s="1" customFormat="1" spans="1:15">
      <c r="A21" s="22">
        <v>14</v>
      </c>
      <c r="B21" s="23" t="s">
        <v>23</v>
      </c>
      <c r="C21" s="23" t="s">
        <v>54</v>
      </c>
      <c r="D21" s="23" t="s">
        <v>55</v>
      </c>
      <c r="E21" s="26" t="s">
        <v>56</v>
      </c>
      <c r="F21" s="24">
        <v>280</v>
      </c>
      <c r="G21" s="24">
        <v>140</v>
      </c>
      <c r="H21" s="25">
        <f t="shared" si="0"/>
        <v>140</v>
      </c>
      <c r="I21" s="37"/>
      <c r="J21" s="37"/>
      <c r="K21" s="34" t="s">
        <v>27</v>
      </c>
      <c r="L21" s="37"/>
      <c r="M21" s="36" t="s">
        <v>27</v>
      </c>
      <c r="N21" s="36"/>
      <c r="O21" s="23"/>
    </row>
    <row r="22" s="1" customFormat="1" ht="24" spans="1:15">
      <c r="A22" s="22">
        <v>15</v>
      </c>
      <c r="B22" s="22" t="s">
        <v>23</v>
      </c>
      <c r="C22" s="22" t="s">
        <v>54</v>
      </c>
      <c r="D22" s="23" t="s">
        <v>57</v>
      </c>
      <c r="E22" s="23" t="s">
        <v>58</v>
      </c>
      <c r="F22" s="24">
        <v>150</v>
      </c>
      <c r="G22" s="24">
        <v>98</v>
      </c>
      <c r="H22" s="25">
        <f t="shared" si="0"/>
        <v>52</v>
      </c>
      <c r="I22" s="32"/>
      <c r="J22" s="32"/>
      <c r="K22" s="32" t="s">
        <v>27</v>
      </c>
      <c r="L22" s="32"/>
      <c r="M22" s="33" t="s">
        <v>27</v>
      </c>
      <c r="N22" s="33"/>
      <c r="O22" s="22"/>
    </row>
    <row r="23" s="1" customFormat="1" spans="1:15">
      <c r="A23" s="22">
        <v>16</v>
      </c>
      <c r="B23" s="23" t="s">
        <v>23</v>
      </c>
      <c r="C23" s="23" t="s">
        <v>59</v>
      </c>
      <c r="D23" s="23" t="s">
        <v>60</v>
      </c>
      <c r="E23" s="23" t="s">
        <v>61</v>
      </c>
      <c r="F23" s="24">
        <v>21</v>
      </c>
      <c r="G23" s="24">
        <v>19</v>
      </c>
      <c r="H23" s="25">
        <f t="shared" si="0"/>
        <v>2</v>
      </c>
      <c r="I23" s="32"/>
      <c r="J23" s="32"/>
      <c r="K23" s="32" t="s">
        <v>27</v>
      </c>
      <c r="L23" s="32"/>
      <c r="M23" s="33" t="s">
        <v>27</v>
      </c>
      <c r="N23" s="33"/>
      <c r="O23" s="23"/>
    </row>
    <row r="24" s="1" customFormat="1" spans="1:15">
      <c r="A24" s="22">
        <v>17</v>
      </c>
      <c r="B24" s="23" t="s">
        <v>23</v>
      </c>
      <c r="C24" s="22" t="s">
        <v>44</v>
      </c>
      <c r="D24" s="23" t="s">
        <v>62</v>
      </c>
      <c r="E24" s="23" t="s">
        <v>63</v>
      </c>
      <c r="F24" s="24">
        <v>100</v>
      </c>
      <c r="G24" s="24">
        <v>76</v>
      </c>
      <c r="H24" s="25">
        <f t="shared" si="0"/>
        <v>24</v>
      </c>
      <c r="I24" s="32"/>
      <c r="J24" s="32"/>
      <c r="K24" s="32" t="s">
        <v>27</v>
      </c>
      <c r="L24" s="32"/>
      <c r="M24" s="33" t="s">
        <v>27</v>
      </c>
      <c r="N24" s="33"/>
      <c r="O24" s="22"/>
    </row>
    <row r="25" s="1" customFormat="1" spans="1:15">
      <c r="A25" s="22">
        <v>18</v>
      </c>
      <c r="B25" s="22" t="s">
        <v>23</v>
      </c>
      <c r="C25" s="22" t="s">
        <v>64</v>
      </c>
      <c r="D25" s="23" t="s">
        <v>65</v>
      </c>
      <c r="E25" s="26" t="s">
        <v>66</v>
      </c>
      <c r="F25" s="24">
        <v>108</v>
      </c>
      <c r="G25" s="24">
        <v>108</v>
      </c>
      <c r="H25" s="25">
        <f t="shared" si="0"/>
        <v>0</v>
      </c>
      <c r="I25" s="32"/>
      <c r="J25" s="32"/>
      <c r="K25" s="32" t="s">
        <v>27</v>
      </c>
      <c r="L25" s="32"/>
      <c r="M25" s="33" t="s">
        <v>27</v>
      </c>
      <c r="N25" s="33"/>
      <c r="O25" s="22"/>
    </row>
    <row r="26" s="1" customFormat="1" spans="1:15">
      <c r="A26" s="22">
        <v>19</v>
      </c>
      <c r="B26" s="22" t="s">
        <v>23</v>
      </c>
      <c r="C26" s="22" t="s">
        <v>59</v>
      </c>
      <c r="D26" s="23" t="s">
        <v>67</v>
      </c>
      <c r="E26" s="23" t="s">
        <v>61</v>
      </c>
      <c r="F26" s="24">
        <v>50</v>
      </c>
      <c r="G26" s="24">
        <v>18</v>
      </c>
      <c r="H26" s="25">
        <f t="shared" si="0"/>
        <v>32</v>
      </c>
      <c r="I26" s="32"/>
      <c r="J26" s="32"/>
      <c r="K26" s="32" t="s">
        <v>27</v>
      </c>
      <c r="L26" s="32"/>
      <c r="M26" s="33" t="s">
        <v>27</v>
      </c>
      <c r="N26" s="33"/>
      <c r="O26" s="22"/>
    </row>
    <row r="27" s="1" customFormat="1" spans="1:15">
      <c r="A27" s="22">
        <v>20</v>
      </c>
      <c r="B27" s="22" t="s">
        <v>23</v>
      </c>
      <c r="C27" s="22" t="s">
        <v>68</v>
      </c>
      <c r="D27" s="23" t="s">
        <v>69</v>
      </c>
      <c r="E27" s="23" t="s">
        <v>70</v>
      </c>
      <c r="F27" s="24">
        <v>200</v>
      </c>
      <c r="G27" s="24">
        <v>148</v>
      </c>
      <c r="H27" s="25">
        <f t="shared" si="0"/>
        <v>52</v>
      </c>
      <c r="I27" s="32"/>
      <c r="J27" s="32"/>
      <c r="K27" s="32" t="s">
        <v>27</v>
      </c>
      <c r="L27" s="32"/>
      <c r="M27" s="33" t="s">
        <v>27</v>
      </c>
      <c r="N27" s="33"/>
      <c r="O27" s="22"/>
    </row>
    <row r="28" s="1" customFormat="1" spans="1:15">
      <c r="A28" s="22">
        <v>21</v>
      </c>
      <c r="B28" s="22" t="s">
        <v>23</v>
      </c>
      <c r="C28" s="22" t="s">
        <v>71</v>
      </c>
      <c r="D28" s="23" t="s">
        <v>72</v>
      </c>
      <c r="E28" s="23" t="s">
        <v>73</v>
      </c>
      <c r="F28" s="24">
        <v>70</v>
      </c>
      <c r="G28" s="24">
        <v>40</v>
      </c>
      <c r="H28" s="25">
        <f t="shared" si="0"/>
        <v>30</v>
      </c>
      <c r="I28" s="32"/>
      <c r="J28" s="32"/>
      <c r="K28" s="32" t="s">
        <v>27</v>
      </c>
      <c r="L28" s="32"/>
      <c r="M28" s="33" t="s">
        <v>27</v>
      </c>
      <c r="N28" s="33"/>
      <c r="O28" s="22"/>
    </row>
    <row r="29" s="1" customFormat="1" spans="1:15">
      <c r="A29" s="22">
        <v>22</v>
      </c>
      <c r="B29" s="22" t="s">
        <v>23</v>
      </c>
      <c r="C29" s="22" t="s">
        <v>74</v>
      </c>
      <c r="D29" s="27" t="s">
        <v>75</v>
      </c>
      <c r="E29" s="23" t="s">
        <v>76</v>
      </c>
      <c r="F29" s="24">
        <v>95</v>
      </c>
      <c r="G29" s="24">
        <v>3</v>
      </c>
      <c r="H29" s="25">
        <f t="shared" si="0"/>
        <v>92</v>
      </c>
      <c r="I29" s="32"/>
      <c r="J29" s="32"/>
      <c r="K29" s="32" t="s">
        <v>27</v>
      </c>
      <c r="L29" s="32"/>
      <c r="M29" s="33" t="s">
        <v>27</v>
      </c>
      <c r="N29" s="33"/>
      <c r="O29" s="22"/>
    </row>
    <row r="30" s="1" customFormat="1" spans="1:15">
      <c r="A30" s="22">
        <v>23</v>
      </c>
      <c r="B30" s="22" t="s">
        <v>23</v>
      </c>
      <c r="C30" s="22" t="s">
        <v>77</v>
      </c>
      <c r="D30" s="23" t="s">
        <v>78</v>
      </c>
      <c r="E30" s="23" t="s">
        <v>79</v>
      </c>
      <c r="F30" s="24">
        <v>200</v>
      </c>
      <c r="G30" s="24">
        <v>100</v>
      </c>
      <c r="H30" s="25">
        <f t="shared" si="0"/>
        <v>100</v>
      </c>
      <c r="I30" s="32"/>
      <c r="J30" s="32"/>
      <c r="K30" s="32" t="s">
        <v>27</v>
      </c>
      <c r="L30" s="32"/>
      <c r="M30" s="33" t="s">
        <v>27</v>
      </c>
      <c r="N30" s="33"/>
      <c r="O30" s="22"/>
    </row>
    <row r="31" s="1" customFormat="1" spans="1:15">
      <c r="A31" s="22">
        <v>24</v>
      </c>
      <c r="B31" s="22" t="s">
        <v>23</v>
      </c>
      <c r="C31" s="22" t="s">
        <v>44</v>
      </c>
      <c r="D31" s="23" t="s">
        <v>80</v>
      </c>
      <c r="E31" s="23" t="s">
        <v>81</v>
      </c>
      <c r="F31" s="24">
        <v>92</v>
      </c>
      <c r="G31" s="24">
        <v>22</v>
      </c>
      <c r="H31" s="25">
        <f t="shared" si="0"/>
        <v>70</v>
      </c>
      <c r="I31" s="37"/>
      <c r="J31" s="37"/>
      <c r="K31" s="37" t="s">
        <v>27</v>
      </c>
      <c r="L31" s="37"/>
      <c r="M31" s="33" t="s">
        <v>27</v>
      </c>
      <c r="N31" s="33"/>
      <c r="O31" s="22"/>
    </row>
    <row r="32" s="1" customFormat="1" ht="24" spans="1:15">
      <c r="A32" s="23">
        <v>25</v>
      </c>
      <c r="B32" s="23" t="s">
        <v>23</v>
      </c>
      <c r="C32" s="23" t="s">
        <v>82</v>
      </c>
      <c r="D32" s="23" t="s">
        <v>83</v>
      </c>
      <c r="E32" s="23" t="s">
        <v>84</v>
      </c>
      <c r="F32" s="24">
        <v>1455</v>
      </c>
      <c r="G32" s="24">
        <v>1455</v>
      </c>
      <c r="H32" s="25">
        <f t="shared" si="0"/>
        <v>0</v>
      </c>
      <c r="I32" s="38"/>
      <c r="J32" s="38" t="s">
        <v>27</v>
      </c>
      <c r="K32" s="38"/>
      <c r="L32" s="38"/>
      <c r="M32" s="35" t="s">
        <v>27</v>
      </c>
      <c r="N32" s="35"/>
      <c r="O32" s="23"/>
    </row>
    <row r="33" s="1" customFormat="1" spans="1:15">
      <c r="A33" s="22">
        <v>26</v>
      </c>
      <c r="B33" s="22" t="s">
        <v>23</v>
      </c>
      <c r="C33" s="22" t="s">
        <v>64</v>
      </c>
      <c r="D33" s="23" t="s">
        <v>85</v>
      </c>
      <c r="E33" s="23" t="s">
        <v>86</v>
      </c>
      <c r="F33" s="24">
        <v>65</v>
      </c>
      <c r="G33" s="24">
        <v>52</v>
      </c>
      <c r="H33" s="25">
        <f t="shared" si="0"/>
        <v>13</v>
      </c>
      <c r="I33" s="34"/>
      <c r="J33" s="34"/>
      <c r="K33" s="34" t="s">
        <v>27</v>
      </c>
      <c r="L33" s="34"/>
      <c r="M33" s="36" t="s">
        <v>27</v>
      </c>
      <c r="N33" s="36"/>
      <c r="O33" s="22"/>
    </row>
    <row r="34" s="1" customFormat="1" spans="1:15">
      <c r="A34" s="22">
        <v>27</v>
      </c>
      <c r="B34" s="22" t="s">
        <v>23</v>
      </c>
      <c r="C34" s="22" t="s">
        <v>87</v>
      </c>
      <c r="D34" s="23" t="s">
        <v>88</v>
      </c>
      <c r="E34" s="23" t="s">
        <v>89</v>
      </c>
      <c r="F34" s="24">
        <v>88</v>
      </c>
      <c r="G34" s="24">
        <v>38</v>
      </c>
      <c r="H34" s="25">
        <f t="shared" si="0"/>
        <v>50</v>
      </c>
      <c r="I34" s="37"/>
      <c r="J34" s="37" t="s">
        <v>27</v>
      </c>
      <c r="K34" s="37"/>
      <c r="L34" s="37"/>
      <c r="M34" s="36" t="s">
        <v>27</v>
      </c>
      <c r="N34" s="33"/>
      <c r="O34" s="22"/>
    </row>
    <row r="35" s="1" customFormat="1" spans="1:15">
      <c r="A35" s="22">
        <v>28</v>
      </c>
      <c r="B35" s="22" t="s">
        <v>90</v>
      </c>
      <c r="C35" s="22" t="s">
        <v>91</v>
      </c>
      <c r="D35" s="23" t="s">
        <v>92</v>
      </c>
      <c r="E35" s="23" t="s">
        <v>93</v>
      </c>
      <c r="F35" s="24">
        <v>205</v>
      </c>
      <c r="G35" s="24">
        <v>68</v>
      </c>
      <c r="H35" s="25">
        <f t="shared" si="0"/>
        <v>137</v>
      </c>
      <c r="I35" s="37"/>
      <c r="J35" s="37"/>
      <c r="K35" s="37" t="s">
        <v>27</v>
      </c>
      <c r="L35" s="37"/>
      <c r="M35" s="33" t="s">
        <v>27</v>
      </c>
      <c r="N35" s="33"/>
      <c r="O35" s="22"/>
    </row>
    <row r="36" s="1" customFormat="1" spans="1:15">
      <c r="A36" s="22">
        <v>29</v>
      </c>
      <c r="B36" s="23" t="s">
        <v>23</v>
      </c>
      <c r="C36" s="23" t="s">
        <v>29</v>
      </c>
      <c r="D36" s="23" t="s">
        <v>94</v>
      </c>
      <c r="E36" s="23" t="s">
        <v>95</v>
      </c>
      <c r="F36" s="24">
        <v>78</v>
      </c>
      <c r="G36" s="24">
        <v>10</v>
      </c>
      <c r="H36" s="25">
        <f t="shared" si="0"/>
        <v>68</v>
      </c>
      <c r="I36" s="38"/>
      <c r="J36" s="38"/>
      <c r="K36" s="38" t="s">
        <v>96</v>
      </c>
      <c r="L36" s="38"/>
      <c r="M36" s="35" t="s">
        <v>96</v>
      </c>
      <c r="N36" s="35"/>
      <c r="O36" s="23"/>
    </row>
    <row r="37" s="1" customFormat="1" spans="1:15">
      <c r="A37" s="22">
        <v>30</v>
      </c>
      <c r="B37" s="23" t="s">
        <v>23</v>
      </c>
      <c r="C37" s="23" t="s">
        <v>97</v>
      </c>
      <c r="D37" s="23" t="s">
        <v>98</v>
      </c>
      <c r="E37" s="23" t="s">
        <v>99</v>
      </c>
      <c r="F37" s="24">
        <v>680</v>
      </c>
      <c r="G37" s="24">
        <v>680</v>
      </c>
      <c r="H37" s="25">
        <f t="shared" si="0"/>
        <v>0</v>
      </c>
      <c r="I37" s="37"/>
      <c r="J37" s="37"/>
      <c r="K37" s="38" t="s">
        <v>96</v>
      </c>
      <c r="L37" s="37"/>
      <c r="M37" s="33" t="s">
        <v>27</v>
      </c>
      <c r="N37" s="33"/>
      <c r="O37" s="23"/>
    </row>
    <row r="38" s="1" customFormat="1" spans="1:15">
      <c r="A38" s="22">
        <v>31</v>
      </c>
      <c r="B38" s="22" t="s">
        <v>23</v>
      </c>
      <c r="C38" s="22" t="s">
        <v>71</v>
      </c>
      <c r="D38" s="23" t="s">
        <v>100</v>
      </c>
      <c r="E38" s="23" t="s">
        <v>101</v>
      </c>
      <c r="F38" s="24">
        <v>140</v>
      </c>
      <c r="G38" s="24">
        <v>19</v>
      </c>
      <c r="H38" s="25">
        <f t="shared" si="0"/>
        <v>121</v>
      </c>
      <c r="I38" s="37"/>
      <c r="J38" s="37"/>
      <c r="K38" s="38" t="s">
        <v>96</v>
      </c>
      <c r="L38" s="37"/>
      <c r="M38" s="35" t="s">
        <v>96</v>
      </c>
      <c r="N38" s="33"/>
      <c r="O38" s="22"/>
    </row>
    <row r="39" s="1" customFormat="1" ht="18" customHeight="1" spans="1:15">
      <c r="A39" s="22">
        <v>32</v>
      </c>
      <c r="B39" s="22" t="s">
        <v>23</v>
      </c>
      <c r="C39" s="22" t="s">
        <v>82</v>
      </c>
      <c r="D39" s="23" t="s">
        <v>102</v>
      </c>
      <c r="E39" s="23" t="s">
        <v>103</v>
      </c>
      <c r="F39" s="24">
        <v>120</v>
      </c>
      <c r="G39" s="24">
        <v>0</v>
      </c>
      <c r="H39" s="25">
        <f t="shared" si="0"/>
        <v>120</v>
      </c>
      <c r="I39" s="37"/>
      <c r="J39" s="37"/>
      <c r="K39" s="37" t="s">
        <v>27</v>
      </c>
      <c r="L39" s="37"/>
      <c r="M39" s="33" t="s">
        <v>27</v>
      </c>
      <c r="N39" s="33"/>
      <c r="O39" s="22"/>
    </row>
    <row r="40" s="1" customFormat="1" spans="1:15">
      <c r="A40" s="22">
        <v>33</v>
      </c>
      <c r="B40" s="23" t="s">
        <v>23</v>
      </c>
      <c r="C40" s="23" t="s">
        <v>64</v>
      </c>
      <c r="D40" s="23" t="s">
        <v>104</v>
      </c>
      <c r="E40" s="28" t="s">
        <v>105</v>
      </c>
      <c r="F40" s="24">
        <v>65</v>
      </c>
      <c r="G40" s="24">
        <v>25</v>
      </c>
      <c r="H40" s="25">
        <f t="shared" si="0"/>
        <v>40</v>
      </c>
      <c r="I40" s="37"/>
      <c r="J40" s="37"/>
      <c r="K40" s="37" t="s">
        <v>27</v>
      </c>
      <c r="L40" s="37"/>
      <c r="M40" s="33" t="s">
        <v>27</v>
      </c>
      <c r="N40" s="33"/>
      <c r="O40" s="23"/>
    </row>
    <row r="41" s="1" customFormat="1" ht="34" customHeight="1" spans="1:15">
      <c r="A41" s="22">
        <v>34</v>
      </c>
      <c r="B41" s="23" t="s">
        <v>23</v>
      </c>
      <c r="C41" s="23" t="s">
        <v>24</v>
      </c>
      <c r="D41" s="23" t="s">
        <v>106</v>
      </c>
      <c r="E41" s="23" t="s">
        <v>107</v>
      </c>
      <c r="F41" s="24">
        <v>144</v>
      </c>
      <c r="G41" s="24">
        <v>45</v>
      </c>
      <c r="H41" s="25">
        <f t="shared" si="0"/>
        <v>99</v>
      </c>
      <c r="I41" s="37"/>
      <c r="J41" s="37"/>
      <c r="K41" s="37" t="s">
        <v>27</v>
      </c>
      <c r="L41" s="37"/>
      <c r="M41" s="33" t="s">
        <v>27</v>
      </c>
      <c r="N41" s="33"/>
      <c r="O41" s="23"/>
    </row>
    <row r="42" s="1" customFormat="1" spans="1:15">
      <c r="A42" s="22">
        <v>35</v>
      </c>
      <c r="B42" s="23" t="s">
        <v>23</v>
      </c>
      <c r="C42" s="23" t="s">
        <v>71</v>
      </c>
      <c r="D42" s="23" t="s">
        <v>108</v>
      </c>
      <c r="E42" s="23" t="s">
        <v>109</v>
      </c>
      <c r="F42" s="24">
        <v>246</v>
      </c>
      <c r="G42" s="24">
        <v>105</v>
      </c>
      <c r="H42" s="25">
        <f t="shared" si="0"/>
        <v>141</v>
      </c>
      <c r="I42" s="37"/>
      <c r="J42" s="37"/>
      <c r="K42" s="37" t="s">
        <v>27</v>
      </c>
      <c r="L42" s="37"/>
      <c r="M42" s="33" t="s">
        <v>27</v>
      </c>
      <c r="N42" s="33"/>
      <c r="O42" s="23"/>
    </row>
    <row r="43" s="1" customFormat="1" spans="1:15">
      <c r="A43" s="22">
        <v>36</v>
      </c>
      <c r="B43" s="22" t="s">
        <v>23</v>
      </c>
      <c r="C43" s="22" t="s">
        <v>68</v>
      </c>
      <c r="D43" s="27" t="s">
        <v>110</v>
      </c>
      <c r="E43" s="23" t="s">
        <v>111</v>
      </c>
      <c r="F43" s="24">
        <v>26</v>
      </c>
      <c r="G43" s="24">
        <v>0</v>
      </c>
      <c r="H43" s="25">
        <f t="shared" si="0"/>
        <v>26</v>
      </c>
      <c r="I43" s="39"/>
      <c r="J43" s="37" t="s">
        <v>27</v>
      </c>
      <c r="K43" s="39"/>
      <c r="L43" s="39"/>
      <c r="M43" s="33" t="s">
        <v>27</v>
      </c>
      <c r="N43" s="40"/>
      <c r="O43" s="22"/>
    </row>
    <row r="44" s="2" customFormat="1" ht="41" customHeight="1" spans="1:15">
      <c r="A44" s="23">
        <v>37</v>
      </c>
      <c r="B44" s="23" t="s">
        <v>23</v>
      </c>
      <c r="C44" s="23" t="s">
        <v>44</v>
      </c>
      <c r="D44" s="23" t="s">
        <v>112</v>
      </c>
      <c r="E44" s="23" t="s">
        <v>113</v>
      </c>
      <c r="F44" s="24">
        <v>499</v>
      </c>
      <c r="G44" s="24">
        <v>499</v>
      </c>
      <c r="H44" s="25">
        <f t="shared" si="0"/>
        <v>0</v>
      </c>
      <c r="I44" s="23"/>
      <c r="J44" s="33" t="s">
        <v>27</v>
      </c>
      <c r="K44" s="23"/>
      <c r="L44" s="23"/>
      <c r="M44" s="33" t="s">
        <v>27</v>
      </c>
      <c r="N44" s="23"/>
      <c r="O44" s="23"/>
    </row>
    <row r="45" ht="24" spans="1:15">
      <c r="A45" s="23">
        <v>38</v>
      </c>
      <c r="B45" s="23" t="s">
        <v>23</v>
      </c>
      <c r="C45" s="22" t="s">
        <v>24</v>
      </c>
      <c r="D45" s="23" t="s">
        <v>114</v>
      </c>
      <c r="E45" s="23" t="s">
        <v>115</v>
      </c>
      <c r="F45" s="24">
        <v>1140</v>
      </c>
      <c r="G45" s="24">
        <v>1140</v>
      </c>
      <c r="H45" s="25">
        <f t="shared" si="0"/>
        <v>0</v>
      </c>
      <c r="I45" s="35"/>
      <c r="J45" s="33" t="s">
        <v>27</v>
      </c>
      <c r="K45" s="35"/>
      <c r="L45" s="35"/>
      <c r="M45" s="33" t="s">
        <v>27</v>
      </c>
      <c r="N45" s="35"/>
      <c r="O45" s="35"/>
    </row>
    <row r="46" ht="24" spans="1:15">
      <c r="A46" s="23">
        <v>39</v>
      </c>
      <c r="B46" s="23" t="s">
        <v>23</v>
      </c>
      <c r="C46" s="29" t="s">
        <v>68</v>
      </c>
      <c r="D46" s="30" t="s">
        <v>116</v>
      </c>
      <c r="E46" s="30" t="s">
        <v>117</v>
      </c>
      <c r="F46" s="24">
        <v>500</v>
      </c>
      <c r="G46" s="24">
        <v>500</v>
      </c>
      <c r="H46" s="25">
        <f t="shared" si="0"/>
        <v>0</v>
      </c>
      <c r="I46" s="29"/>
      <c r="J46" s="33" t="s">
        <v>27</v>
      </c>
      <c r="K46" s="29"/>
      <c r="L46" s="29"/>
      <c r="M46" s="33" t="s">
        <v>27</v>
      </c>
      <c r="N46" s="29"/>
      <c r="O46" s="29"/>
    </row>
  </sheetData>
  <mergeCells count="21">
    <mergeCell ref="A1:O1"/>
    <mergeCell ref="A2:O2"/>
    <mergeCell ref="I3:N3"/>
    <mergeCell ref="I4:L4"/>
    <mergeCell ref="M4:N4"/>
    <mergeCell ref="A3:A6"/>
    <mergeCell ref="B3:B6"/>
    <mergeCell ref="C3:C6"/>
    <mergeCell ref="D3:D6"/>
    <mergeCell ref="E3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3:O6"/>
    <mergeCell ref="F3:H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 (2)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ACE</cp:lastModifiedBy>
  <dcterms:created xsi:type="dcterms:W3CDTF">2021-12-14T14:40:00Z</dcterms:created>
  <dcterms:modified xsi:type="dcterms:W3CDTF">2024-02-29T07:34:13Z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57991426F93A4A8BB6B993F05DFBF09A</vt:lpwstr>
  </property>
  <property fmtid="{D5CDD505-2E9C-101B-9397-08002B2CF9AE}" pid="3" name="KSOProductBuildVer">
    <vt:lpwstr>2052-12.1.0.16388</vt:lpwstr>
  </property>
</Properties>
</file>