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2021年资金项目计划安排情况表" sheetId="3" r:id="rId1"/>
  </sheets>
  <definedNames>
    <definedName name="_xlnm._FilterDatabase" localSheetId="0" hidden="1">'2021年资金项目计划安排情况表'!$A$4:$O$22</definedName>
  </definedNames>
  <calcPr calcId="144525"/>
</workbook>
</file>

<file path=xl/sharedStrings.xml><?xml version="1.0" encoding="utf-8"?>
<sst xmlns="http://schemas.openxmlformats.org/spreadsheetml/2006/main" count="189" uniqueCount="115">
  <si>
    <t>荣成市2021年资金项目计划安排情况表</t>
  </si>
  <si>
    <r>
      <rPr>
        <u/>
        <sz val="11"/>
        <color theme="1"/>
        <rFont val="宋体"/>
        <charset val="134"/>
        <scheme val="minor"/>
      </rPr>
      <t xml:space="preserve">    荣成       </t>
    </r>
    <r>
      <rPr>
        <sz val="11"/>
        <color theme="1"/>
        <rFont val="宋体"/>
        <charset val="134"/>
        <scheme val="minor"/>
      </rPr>
      <t>市扶贫办</t>
    </r>
  </si>
  <si>
    <t>单位：万元</t>
  </si>
  <si>
    <t>序号</t>
  </si>
  <si>
    <t>项目名称</t>
  </si>
  <si>
    <t>实施地点</t>
  </si>
  <si>
    <t>建设任务</t>
  </si>
  <si>
    <t>补助标准</t>
  </si>
  <si>
    <t>资金来源</t>
  </si>
  <si>
    <t>资金规模</t>
  </si>
  <si>
    <t>实施期限</t>
  </si>
  <si>
    <t>实施单位</t>
  </si>
  <si>
    <t>责任人</t>
  </si>
  <si>
    <t>绩效目标</t>
  </si>
  <si>
    <t>带贫减贫机制</t>
  </si>
  <si>
    <t>中央</t>
  </si>
  <si>
    <t>省级</t>
  </si>
  <si>
    <t>市级</t>
  </si>
  <si>
    <t>县级</t>
  </si>
  <si>
    <t>特惠保险</t>
  </si>
  <si>
    <t>荣成市</t>
  </si>
  <si>
    <t>按《威海市2021年度特惠保险实施方案》文件要求，为2020年底全市脱贫享受政策人口和纳入即时帮扶人口实施医疗商业补充保险和意外伤害保险。</t>
  </si>
  <si>
    <t>医疗商业补充保险450元/人/年；意外伤害保险8元/人/年</t>
  </si>
  <si>
    <t>省级财政专项资金、威海市级财政专项资金</t>
  </si>
  <si>
    <t>2021.01-2021.12</t>
  </si>
  <si>
    <t>荣成市扶贫办</t>
  </si>
  <si>
    <t>刘志刚</t>
  </si>
  <si>
    <t>为2020年底全市7158名脱贫享受政策人口和纳入即时帮扶人口实施医疗商业补充保险和意外伤害保险。采取特惠帮扶措施，努力构筑风险防范屏障。</t>
  </si>
  <si>
    <t>为更好发挥保险的风险保障功能，巩固拓展脱贫攻坚成果，接续推动乡村全面振兴。</t>
  </si>
  <si>
    <t>2020年秋季学期雨露计划补助资金</t>
  </si>
  <si>
    <t>对2020年秋季学期有子女在校接受中、高等职业教育的贫困家庭，按照每生每学期1500元的标准进行补助。</t>
  </si>
  <si>
    <t>1500元/人/学期</t>
  </si>
  <si>
    <t>省级财政专项资金</t>
  </si>
  <si>
    <t>2021.01-2021.06</t>
  </si>
  <si>
    <t>支持引导农村家庭困难学生接受职业教育，阻断贫困代际传递发挥了重要作用。</t>
  </si>
  <si>
    <t>为2020年秋季学期41名在校接受中、高等职业教育的建档立卡困难家庭学生发放补助资金，每生每学期1500元。</t>
  </si>
  <si>
    <t>2021年春季学期雨露计划补助资金</t>
  </si>
  <si>
    <t>对2021年春季学期有子女在校接受中、高等职业教育的贫困家庭，按照每生每学期1500元的标准进行补助。</t>
  </si>
  <si>
    <t>2021.07-2021.12</t>
  </si>
  <si>
    <t>为2021年春季学期42名在校接受中、高等职业教育的建档立卡困难家庭学生发放补助资金，每生每学期1500元。</t>
  </si>
  <si>
    <t>小额信贷贴息资金</t>
  </si>
  <si>
    <t>对2020年履行帮扶义务的经营主体给予贴息。</t>
  </si>
  <si>
    <t>经营主体按贷款总额的3%进行贴息，根据实际带动人口数量、享受的优惠贷款金额和实际贷款天数计算贴息金额。</t>
  </si>
  <si>
    <t>省级、威海市级、荣成市级财政专项资金</t>
  </si>
  <si>
    <t>2020.01-2020.12</t>
  </si>
  <si>
    <t>贴息资金按要求发放到位。</t>
  </si>
  <si>
    <t>贷款经营主体通过贷款项目增加收益，间接带动相关困难群众稳定增收。</t>
  </si>
  <si>
    <t>靓居工程</t>
  </si>
  <si>
    <t>对常住房屋门窗破损严重、屋顶漏雨、墙体裂缝、内墙皮脱落明显、污垢存积严重等现象，且无力自筹资金完成修缮改造的脱贫户，统一帮助修缮改造。</t>
  </si>
  <si>
    <t>平均每户不超过1500元。</t>
  </si>
  <si>
    <t>威海市级财政专项资金</t>
  </si>
  <si>
    <t>2021.04-2021.12</t>
  </si>
  <si>
    <t>对脱贫享受政策人口和动态监测人口屋内外居住环境进行靓化，不断巩固拓展脱贫成效。</t>
  </si>
  <si>
    <t>对脱贫享受政策人口和动态监测人口中屋内外居住环境破损严重的进行修缮靓化。</t>
  </si>
  <si>
    <t>孝善养老</t>
  </si>
  <si>
    <t>对全市截至2021年9月年满 60 周岁收到子女赡养费以及没有赡养人或赡养人都是低保户、五保户、脱贫享受政策人口、即时帮扶人口的脱贫享受政策人口和即时帮扶人口进行补助。</t>
  </si>
  <si>
    <t>被赡养人收到赡养费每户总数达到 1200 元／年以上（含）、不足 2400元/年的为一档，补助标准为每户每年 240 元；被赡养人收到赡养费每户总数达到 2400 元／年以上（含）的为二档，补助标准为每户每年 480 元；赡养人有赡养能力而脱贫享受政策人口或即时帮扶人口自愿放弃赡养费或年赡养费每户总数达不到 1200 元的，不予补助；没有赡养人或赡养人都是低保户、五保户、脱贫享受政策人口、即时帮扶人口的按二档标准直接给予补助。</t>
  </si>
  <si>
    <t>省级、威海市级和荣成市级财政专项资金</t>
  </si>
  <si>
    <t>发挥子女孝敬老人的主体作用，落实子女对老人的赡养责任。</t>
  </si>
  <si>
    <t>大力弘扬孝善养老传统美德，巩固拓展脱贫攻坚成果，接续推动乡村全面振兴</t>
  </si>
  <si>
    <t>巩固拓展脱贫攻坚成果和乡村振兴任务资金</t>
  </si>
  <si>
    <t>用于巩固拓展脱贫攻坚成果和乡村振兴任务。</t>
  </si>
  <si>
    <t>430万元。</t>
  </si>
  <si>
    <t>2020-2021年冬季贫困群众过暖冬补助资金</t>
  </si>
  <si>
    <t>对2020-2021年冬季农村低保对象、农村分散供养特困人员、脱贫享受政策人口和即时帮扶人口发放一次性取暖补贴。</t>
  </si>
  <si>
    <t>按每户300元的标准</t>
  </si>
  <si>
    <t>荣成市级财政专项资金</t>
  </si>
  <si>
    <t>2021.01-2021.03</t>
  </si>
  <si>
    <t>应补尽补，补助资金及时发放到位。</t>
  </si>
  <si>
    <t>保障好困难群众基本生活，过一个温暖、祥和的春节。</t>
  </si>
  <si>
    <t>2021-2022年冬季贫困群众过暖冬补助资金</t>
  </si>
  <si>
    <t>对2021-2022年冬季农村低保对象、农村分散供养特困人员、脱贫享受政策人口和即时帮扶人口发放一次性取暖补贴。</t>
  </si>
  <si>
    <t>2021.11-2021.12</t>
  </si>
  <si>
    <t>2021年度跨省务工一次性交通补助</t>
  </si>
  <si>
    <t>对2021年度跨省就业脱贫享受政策劳动力发放一次性交通补助。</t>
  </si>
  <si>
    <t>交通费用300元以下的补助不低于60%，300-700元的补助不低于70%，700元以上的补助不低于80%，最高补助不超过1000元。</t>
  </si>
  <si>
    <t>伟德山·花果里样板片区产业发展项目</t>
  </si>
  <si>
    <t>荣成市伟德山·花果里样板片区（夏庄）</t>
  </si>
  <si>
    <t>采取“村级参与、股份合作、企业经营”的方式，在伟德山样板片区内马鞍埠村西南建设13个羊肚菌冬暖大棚，建成后承包给荣成天和生态农业有限公司统一经营管理，统一对外营销，统一分成收益。</t>
  </si>
  <si>
    <t>威海市财政资金205万元、荣成市财政资金205万元</t>
  </si>
  <si>
    <t>威海市级和荣成市级财政专项资金</t>
  </si>
  <si>
    <t>2021.3-2021.10</t>
  </si>
  <si>
    <t>重点帮扶村村集体经济增加和困难群众收入提升。</t>
  </si>
  <si>
    <t>预计年收益32.08万元</t>
  </si>
  <si>
    <t>美丽田园样板片区产业发展项目（苹果加工仓储分项目）</t>
  </si>
  <si>
    <t>荣成市美丽田园样板片区（城西）</t>
  </si>
  <si>
    <t>在翠虹果品股份有限公司种植基地，建设智慧化苹果冷链物流基地建设项目，专项资金采取入股的方式投入该项目，项目建成后根据实际竣工结算结果量化专项资金占股比例，根据上级要求确权到位。</t>
  </si>
  <si>
    <t>威海市财政资金985万元、荣成市财政资金985万元</t>
  </si>
  <si>
    <t>2021.5-2021.11</t>
  </si>
  <si>
    <t>预计年收益118.2万元</t>
  </si>
  <si>
    <t>美丽田园样板片区产业发展项目（温室大棚果蔬种植分项目）</t>
  </si>
  <si>
    <t>荣成市美丽田园样板片区（荫子）</t>
  </si>
  <si>
    <t>在前荫子村、于家泊村建设高标准温室大棚和小型红薯加工车间等，发展果蔬种植加工项目，分别与荣成市鼎山谷、马大哈餐饮等企业签订租赁或订单收购协议。</t>
  </si>
  <si>
    <t>威海市财政资金130万元、荣成市财政资金130万元</t>
  </si>
  <si>
    <t>2021.4-2021.11</t>
  </si>
  <si>
    <t>预计年收益20.8万元</t>
  </si>
  <si>
    <t>战家村羊肚菌种植项目资金</t>
  </si>
  <si>
    <t>战家村</t>
  </si>
  <si>
    <t>投入到荣成市伟德山·花果里样板片区产业发展项目，购买羊肚菌冬暖大棚，建成后承包给荣成天和生态农业有限公司统一经营管理，统一对外营销，统一分成收益。</t>
  </si>
  <si>
    <t>威海市财政资金100万元</t>
  </si>
  <si>
    <t>重点帮扶村村集体经济增加和困难群众收入提升</t>
  </si>
  <si>
    <t>预计年收益4万元</t>
  </si>
  <si>
    <t>迟家店村苹果加工仓储产业项目资金</t>
  </si>
  <si>
    <t>迟家店村</t>
  </si>
  <si>
    <t>投入到荣成市美丽田园样板片区产业发展项目，购买翠虹果品冷家加工基地厂房，项目建成后根据实际竣工结算结果量化专项资金占股比例，根据上级要求确权到位。</t>
  </si>
  <si>
    <t>预计年收益6万元</t>
  </si>
  <si>
    <t>北流水村生姜种植项目资金</t>
  </si>
  <si>
    <t>北流水村</t>
  </si>
  <si>
    <t>建设生姜种植项目一处，建成后由村集体自主经营。</t>
  </si>
  <si>
    <t>预计年收益8万元</t>
  </si>
  <si>
    <t>马山社区海参养殖产业发展项目资金</t>
  </si>
  <si>
    <t>马山社区</t>
  </si>
  <si>
    <t>建设海参养殖项目一处，建成后由村集体自主经营。</t>
  </si>
  <si>
    <t>2021.4-2021.12</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</si>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</sst>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u/>
      <sz val="11"/>
      <color theme="1"/>
      <name val="宋体"/>
      <charset val="134"/>
      <scheme val="minor"/>
    </font>
    <font>
      <sz val="18"/>
      <color theme="1"/>
      <name val="宋体"/>
      <charset val="134"/>
      <scheme val="minor"/>
    </font>
    <font>
      <sz val="10.5"/>
      <name val="仿宋_GB2312"/>
      <charset val="134"/>
    </font>
    <font>
      <sz val="11"/>
      <color theme="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006100"/>
      <name val="宋体"/>
      <charset val="0"/>
      <scheme val="minor"/>
    </font>
    <font>
      <b/>
      <sz val="11"/>
      <color rgb="FF3F3F3F"/>
      <name val="宋体"/>
      <charset val="0"/>
      <scheme val="minor"/>
    </font>
    <font>
      <b/>
      <sz val="11"/>
      <color theme="3"/>
      <name val="宋体"/>
      <charset val="134"/>
      <scheme val="minor"/>
    </font>
    <font>
      <b/>
      <sz val="11"/>
      <color theme="1"/>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b/>
      <sz val="11"/>
      <color rgb="FFFFFFFF"/>
      <name val="宋体"/>
      <charset val="0"/>
      <scheme val="minor"/>
    </font>
    <font>
      <sz val="11"/>
      <color rgb="FF9C6500"/>
      <name val="宋体"/>
      <charset val="0"/>
      <scheme val="minor"/>
    </font>
    <font>
      <sz val="11"/>
      <color rgb="FFFF00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5"/>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15"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7" fillId="22" borderId="0" applyNumberFormat="0" applyBorder="0" applyAlignment="0" applyProtection="0">
      <alignment vertical="center"/>
    </xf>
    <xf numFmtId="43" fontId="0" fillId="0" borderId="0" applyFont="0" applyFill="0" applyBorder="0" applyAlignment="0" applyProtection="0">
      <alignment vertical="center"/>
    </xf>
    <xf numFmtId="0" fontId="4" fillId="20"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3" borderId="12" applyNumberFormat="0" applyFont="0" applyAlignment="0" applyProtection="0">
      <alignment vertical="center"/>
    </xf>
    <xf numFmtId="0" fontId="4" fillId="25"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11" applyNumberFormat="0" applyFill="0" applyAlignment="0" applyProtection="0">
      <alignment vertical="center"/>
    </xf>
    <xf numFmtId="0" fontId="16" fillId="0" borderId="11" applyNumberFormat="0" applyFill="0" applyAlignment="0" applyProtection="0">
      <alignment vertical="center"/>
    </xf>
    <xf numFmtId="0" fontId="4" fillId="13" borderId="0" applyNumberFormat="0" applyBorder="0" applyAlignment="0" applyProtection="0">
      <alignment vertical="center"/>
    </xf>
    <xf numFmtId="0" fontId="10" fillId="0" borderId="14" applyNumberFormat="0" applyFill="0" applyAlignment="0" applyProtection="0">
      <alignment vertical="center"/>
    </xf>
    <xf numFmtId="0" fontId="4" fillId="11" borderId="0" applyNumberFormat="0" applyBorder="0" applyAlignment="0" applyProtection="0">
      <alignment vertical="center"/>
    </xf>
    <xf numFmtId="0" fontId="9" fillId="8" borderId="7" applyNumberFormat="0" applyAlignment="0" applyProtection="0">
      <alignment vertical="center"/>
    </xf>
    <xf numFmtId="0" fontId="22" fillId="8" borderId="10" applyNumberFormat="0" applyAlignment="0" applyProtection="0">
      <alignment vertical="center"/>
    </xf>
    <xf numFmtId="0" fontId="19" fillId="24" borderId="13" applyNumberFormat="0" applyAlignment="0" applyProtection="0">
      <alignment vertical="center"/>
    </xf>
    <xf numFmtId="0" fontId="7" fillId="10" borderId="0" applyNumberFormat="0" applyBorder="0" applyAlignment="0" applyProtection="0">
      <alignment vertical="center"/>
    </xf>
    <xf numFmtId="0" fontId="4" fillId="3" borderId="0" applyNumberFormat="0" applyBorder="0" applyAlignment="0" applyProtection="0">
      <alignment vertical="center"/>
    </xf>
    <xf numFmtId="0" fontId="12" fillId="0" borderId="9" applyNumberFormat="0" applyFill="0" applyAlignment="0" applyProtection="0">
      <alignment vertical="center"/>
    </xf>
    <xf numFmtId="0" fontId="11" fillId="0" borderId="8" applyNumberFormat="0" applyFill="0" applyAlignment="0" applyProtection="0">
      <alignment vertical="center"/>
    </xf>
    <xf numFmtId="0" fontId="8" fillId="7" borderId="0" applyNumberFormat="0" applyBorder="0" applyAlignment="0" applyProtection="0">
      <alignment vertical="center"/>
    </xf>
    <xf numFmtId="0" fontId="20" fillId="26" borderId="0" applyNumberFormat="0" applyBorder="0" applyAlignment="0" applyProtection="0">
      <alignment vertical="center"/>
    </xf>
    <xf numFmtId="0" fontId="7" fillId="18" borderId="0" applyNumberFormat="0" applyBorder="0" applyAlignment="0" applyProtection="0">
      <alignment vertical="center"/>
    </xf>
    <xf numFmtId="0" fontId="4" fillId="17" borderId="0" applyNumberFormat="0" applyBorder="0" applyAlignment="0" applyProtection="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4" fillId="5" borderId="0" applyNumberFormat="0" applyBorder="0" applyAlignment="0" applyProtection="0">
      <alignment vertical="center"/>
    </xf>
    <xf numFmtId="0" fontId="4" fillId="29"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4" fillId="30" borderId="0" applyNumberFormat="0" applyBorder="0" applyAlignment="0" applyProtection="0">
      <alignment vertical="center"/>
    </xf>
    <xf numFmtId="0" fontId="7" fillId="12" borderId="0" applyNumberFormat="0" applyBorder="0" applyAlignment="0" applyProtection="0">
      <alignment vertical="center"/>
    </xf>
    <xf numFmtId="0" fontId="4" fillId="14" borderId="0" applyNumberFormat="0" applyBorder="0" applyAlignment="0" applyProtection="0">
      <alignment vertical="center"/>
    </xf>
    <xf numFmtId="0" fontId="4" fillId="2"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3" fillId="0" borderId="4" xfId="0" applyFont="1" applyFill="1" applyBorder="1" applyAlignment="1">
      <alignment horizontal="center" vertical="center" wrapText="1"/>
    </xf>
    <xf numFmtId="0" fontId="0" fillId="0" borderId="5" xfId="0" applyBorder="1" applyAlignment="1">
      <alignment vertical="center" wrapText="1"/>
    </xf>
    <xf numFmtId="0" fontId="0" fillId="0" borderId="5" xfId="0" applyBorder="1">
      <alignment vertical="center"/>
    </xf>
    <xf numFmtId="0" fontId="0" fillId="0" borderId="0" xfId="0" applyFont="1" applyAlignment="1">
      <alignment horizontal="center" vertical="center"/>
    </xf>
    <xf numFmtId="0" fontId="0" fillId="0" borderId="6" xfId="0" applyBorder="1" applyAlignment="1">
      <alignment horizontal="center" vertical="center"/>
    </xf>
    <xf numFmtId="0" fontId="3" fillId="0" borderId="5" xfId="0" applyFont="1" applyFill="1" applyBorder="1" applyAlignment="1">
      <alignment horizontal="center" vertical="center" wrapText="1"/>
    </xf>
    <xf numFmtId="0" fontId="0" fillId="0" borderId="5" xfId="0" applyBorder="1">
      <alignment vertical="center"/>
    </xf>
    <xf numFmtId="0" fontId="0" fillId="0" borderId="4"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
  <sheetViews>
    <sheetView tabSelected="1" workbookViewId="0">
      <selection activeCell="I8" sqref="I8"/>
    </sheetView>
  </sheetViews>
  <sheetFormatPr defaultColWidth="9" defaultRowHeight="13.5"/>
  <cols>
    <col min="1" max="1" width="5.625" customWidth="1"/>
    <col min="2" max="2" width="9" style="2"/>
    <col min="3" max="3" width="9.125" style="2" customWidth="1"/>
    <col min="4" max="4" width="26.75" style="2" customWidth="1"/>
    <col min="5" max="5" width="28.875" style="2" customWidth="1"/>
    <col min="6" max="7" width="9" style="2"/>
    <col min="8" max="9" width="9.375"/>
    <col min="10" max="10" width="10.375" customWidth="1"/>
    <col min="11" max="11" width="9.25" customWidth="1"/>
    <col min="12" max="12" width="12.5" customWidth="1"/>
    <col min="13" max="13" width="9" style="3"/>
    <col min="14" max="14" width="20.125" customWidth="1"/>
    <col min="15" max="15" width="18.25" customWidth="1"/>
  </cols>
  <sheetData>
    <row r="1" ht="49" customHeight="1" spans="1:15">
      <c r="A1" s="4" t="s">
        <v>0</v>
      </c>
      <c r="B1" s="5"/>
      <c r="C1" s="5"/>
      <c r="D1" s="5"/>
      <c r="E1" s="5"/>
      <c r="F1" s="5"/>
      <c r="G1" s="5"/>
      <c r="H1" s="4"/>
      <c r="I1" s="4"/>
      <c r="J1" s="4"/>
      <c r="K1" s="4"/>
      <c r="L1" s="4"/>
      <c r="M1" s="4"/>
      <c r="N1" s="4"/>
      <c r="O1" s="4"/>
    </row>
    <row r="2" s="1" customFormat="1" ht="36" customHeight="1" spans="1:15">
      <c r="A2" s="6" t="s">
        <v>1</v>
      </c>
      <c r="B2" s="7"/>
      <c r="C2" s="7"/>
      <c r="D2" s="7"/>
      <c r="E2" s="8"/>
      <c r="F2" s="8"/>
      <c r="G2" s="8"/>
      <c r="H2" s="9"/>
      <c r="I2" s="9"/>
      <c r="J2" s="9"/>
      <c r="K2" s="9"/>
      <c r="L2" s="9"/>
      <c r="M2" s="9"/>
      <c r="N2" s="21" t="s">
        <v>2</v>
      </c>
      <c r="O2" s="21"/>
    </row>
    <row r="3" ht="33" customHeight="1" spans="1:15">
      <c r="A3" s="10" t="s">
        <v>3</v>
      </c>
      <c r="B3" s="11" t="s">
        <v>4</v>
      </c>
      <c r="C3" s="11" t="s">
        <v>5</v>
      </c>
      <c r="D3" s="11" t="s">
        <v>6</v>
      </c>
      <c r="E3" s="11" t="s">
        <v>7</v>
      </c>
      <c r="F3" s="11" t="s">
        <v>8</v>
      </c>
      <c r="G3" s="12" t="s">
        <v>9</v>
      </c>
      <c r="H3" s="13"/>
      <c r="I3" s="13"/>
      <c r="J3" s="22"/>
      <c r="K3" s="10" t="s">
        <v>10</v>
      </c>
      <c r="L3" s="10" t="s">
        <v>11</v>
      </c>
      <c r="M3" s="10" t="s">
        <v>12</v>
      </c>
      <c r="N3" s="10" t="s">
        <v>13</v>
      </c>
      <c r="O3" s="10" t="s">
        <v>14</v>
      </c>
    </row>
    <row r="4" ht="33" customHeight="1" spans="1:15">
      <c r="A4" s="14"/>
      <c r="B4" s="15"/>
      <c r="C4" s="15"/>
      <c r="D4" s="15"/>
      <c r="E4" s="15"/>
      <c r="F4" s="15"/>
      <c r="G4" s="16" t="s">
        <v>15</v>
      </c>
      <c r="H4" s="17" t="s">
        <v>16</v>
      </c>
      <c r="I4" s="17" t="s">
        <v>17</v>
      </c>
      <c r="J4" s="17" t="s">
        <v>18</v>
      </c>
      <c r="K4" s="14"/>
      <c r="L4" s="14"/>
      <c r="M4" s="14"/>
      <c r="N4" s="14"/>
      <c r="O4" s="14"/>
    </row>
    <row r="5" ht="86" customHeight="1" spans="1:15">
      <c r="A5" s="18">
        <v>1</v>
      </c>
      <c r="B5" s="18" t="s">
        <v>19</v>
      </c>
      <c r="C5" s="18" t="s">
        <v>20</v>
      </c>
      <c r="D5" s="18" t="s">
        <v>21</v>
      </c>
      <c r="E5" s="18" t="s">
        <v>22</v>
      </c>
      <c r="F5" s="18" t="s">
        <v>23</v>
      </c>
      <c r="G5" s="19"/>
      <c r="H5" s="18">
        <v>71.9035</v>
      </c>
      <c r="I5" s="18">
        <v>178</v>
      </c>
      <c r="J5" s="20"/>
      <c r="K5" s="18" t="s">
        <v>24</v>
      </c>
      <c r="L5" s="18" t="s">
        <v>25</v>
      </c>
      <c r="M5" s="18" t="s">
        <v>26</v>
      </c>
      <c r="N5" s="23" t="s">
        <v>27</v>
      </c>
      <c r="O5" s="23" t="s">
        <v>28</v>
      </c>
    </row>
    <row r="6" ht="75" customHeight="1" spans="1:15">
      <c r="A6" s="18">
        <v>2</v>
      </c>
      <c r="B6" s="18" t="s">
        <v>29</v>
      </c>
      <c r="C6" s="18" t="s">
        <v>20</v>
      </c>
      <c r="D6" s="18" t="s">
        <v>30</v>
      </c>
      <c r="E6" s="18" t="s">
        <v>31</v>
      </c>
      <c r="F6" s="18" t="s">
        <v>32</v>
      </c>
      <c r="G6" s="18"/>
      <c r="H6" s="18">
        <v>6.15</v>
      </c>
      <c r="I6" s="18"/>
      <c r="J6" s="18"/>
      <c r="K6" s="18" t="s">
        <v>33</v>
      </c>
      <c r="L6" s="18" t="s">
        <v>25</v>
      </c>
      <c r="M6" s="18" t="s">
        <v>26</v>
      </c>
      <c r="N6" s="18" t="s">
        <v>34</v>
      </c>
      <c r="O6" s="18" t="s">
        <v>35</v>
      </c>
    </row>
    <row r="7" ht="69" customHeight="1" spans="1:15">
      <c r="A7" s="18">
        <v>3</v>
      </c>
      <c r="B7" s="18" t="s">
        <v>36</v>
      </c>
      <c r="C7" s="18" t="s">
        <v>20</v>
      </c>
      <c r="D7" s="18" t="s">
        <v>37</v>
      </c>
      <c r="E7" s="18" t="s">
        <v>31</v>
      </c>
      <c r="F7" s="18" t="s">
        <v>32</v>
      </c>
      <c r="G7" s="18"/>
      <c r="H7" s="18">
        <v>6.45</v>
      </c>
      <c r="I7" s="16"/>
      <c r="J7" s="16"/>
      <c r="K7" s="18" t="s">
        <v>38</v>
      </c>
      <c r="L7" s="18" t="s">
        <v>25</v>
      </c>
      <c r="M7" s="18" t="s">
        <v>26</v>
      </c>
      <c r="N7" s="18" t="s">
        <v>34</v>
      </c>
      <c r="O7" s="18" t="s">
        <v>39</v>
      </c>
    </row>
    <row r="8" ht="63.75" spans="1:15">
      <c r="A8" s="18">
        <v>4</v>
      </c>
      <c r="B8" s="18" t="s">
        <v>40</v>
      </c>
      <c r="C8" s="18" t="s">
        <v>20</v>
      </c>
      <c r="D8" s="18" t="s">
        <v>41</v>
      </c>
      <c r="E8" s="18" t="s">
        <v>42</v>
      </c>
      <c r="F8" s="18" t="s">
        <v>43</v>
      </c>
      <c r="G8" s="19"/>
      <c r="H8" s="18">
        <v>0.7698</v>
      </c>
      <c r="I8" s="18">
        <v>33.8495</v>
      </c>
      <c r="J8" s="18">
        <v>270</v>
      </c>
      <c r="K8" s="18" t="s">
        <v>44</v>
      </c>
      <c r="L8" s="18" t="s">
        <v>25</v>
      </c>
      <c r="M8" s="18" t="s">
        <v>26</v>
      </c>
      <c r="N8" s="18" t="s">
        <v>45</v>
      </c>
      <c r="O8" s="23" t="s">
        <v>46</v>
      </c>
    </row>
    <row r="9" ht="66" customHeight="1" spans="1:15">
      <c r="A9" s="18">
        <v>5</v>
      </c>
      <c r="B9" s="18" t="s">
        <v>47</v>
      </c>
      <c r="C9" s="18" t="s">
        <v>20</v>
      </c>
      <c r="D9" s="18" t="s">
        <v>48</v>
      </c>
      <c r="E9" s="18" t="s">
        <v>49</v>
      </c>
      <c r="F9" s="18" t="s">
        <v>50</v>
      </c>
      <c r="G9" s="19"/>
      <c r="H9" s="20"/>
      <c r="I9" s="18">
        <v>11.341</v>
      </c>
      <c r="J9" s="20"/>
      <c r="K9" s="18" t="s">
        <v>51</v>
      </c>
      <c r="L9" s="18" t="s">
        <v>25</v>
      </c>
      <c r="M9" s="18" t="s">
        <v>26</v>
      </c>
      <c r="N9" s="18" t="s">
        <v>52</v>
      </c>
      <c r="O9" s="18" t="s">
        <v>53</v>
      </c>
    </row>
    <row r="10" ht="168" customHeight="1" spans="1:15">
      <c r="A10" s="18">
        <v>6</v>
      </c>
      <c r="B10" s="18" t="s">
        <v>54</v>
      </c>
      <c r="C10" s="18" t="s">
        <v>20</v>
      </c>
      <c r="D10" s="18" t="s">
        <v>55</v>
      </c>
      <c r="E10" s="18" t="s">
        <v>56</v>
      </c>
      <c r="F10" s="18" t="s">
        <v>57</v>
      </c>
      <c r="G10" s="16"/>
      <c r="H10" s="16">
        <v>0.96</v>
      </c>
      <c r="I10" s="18">
        <v>125</v>
      </c>
      <c r="J10" s="18">
        <v>29.2402</v>
      </c>
      <c r="K10" s="18" t="s">
        <v>24</v>
      </c>
      <c r="L10" s="18" t="s">
        <v>25</v>
      </c>
      <c r="M10" s="18" t="s">
        <v>26</v>
      </c>
      <c r="N10" s="23" t="s">
        <v>58</v>
      </c>
      <c r="O10" s="23" t="s">
        <v>59</v>
      </c>
    </row>
    <row r="11" ht="70" customHeight="1" spans="1:15">
      <c r="A11" s="18">
        <v>7</v>
      </c>
      <c r="B11" s="18" t="s">
        <v>60</v>
      </c>
      <c r="C11" s="18" t="s">
        <v>20</v>
      </c>
      <c r="D11" s="18" t="s">
        <v>61</v>
      </c>
      <c r="E11" s="18" t="s">
        <v>62</v>
      </c>
      <c r="F11" s="18" t="s">
        <v>32</v>
      </c>
      <c r="G11" s="18"/>
      <c r="H11" s="18">
        <v>430</v>
      </c>
      <c r="I11" s="18"/>
      <c r="J11" s="18"/>
      <c r="K11" s="18" t="s">
        <v>24</v>
      </c>
      <c r="L11" s="18" t="s">
        <v>25</v>
      </c>
      <c r="M11" s="18" t="s">
        <v>26</v>
      </c>
      <c r="N11" s="18" t="s">
        <v>61</v>
      </c>
      <c r="O11" s="18" t="s">
        <v>61</v>
      </c>
    </row>
    <row r="12" ht="69" customHeight="1" spans="1:15">
      <c r="A12" s="18">
        <v>8</v>
      </c>
      <c r="B12" s="18" t="s">
        <v>63</v>
      </c>
      <c r="C12" s="18" t="s">
        <v>20</v>
      </c>
      <c r="D12" s="18" t="s">
        <v>64</v>
      </c>
      <c r="E12" s="18" t="s">
        <v>65</v>
      </c>
      <c r="F12" s="18" t="s">
        <v>66</v>
      </c>
      <c r="G12" s="16"/>
      <c r="H12" s="16"/>
      <c r="I12" s="16"/>
      <c r="J12" s="18">
        <v>62.67</v>
      </c>
      <c r="K12" s="18" t="s">
        <v>67</v>
      </c>
      <c r="L12" s="18" t="s">
        <v>25</v>
      </c>
      <c r="M12" s="18" t="s">
        <v>26</v>
      </c>
      <c r="N12" s="18" t="s">
        <v>68</v>
      </c>
      <c r="O12" s="18" t="s">
        <v>69</v>
      </c>
    </row>
    <row r="13" ht="73" customHeight="1" spans="1:15">
      <c r="A13" s="18">
        <v>9</v>
      </c>
      <c r="B13" s="18" t="s">
        <v>70</v>
      </c>
      <c r="C13" s="18" t="s">
        <v>20</v>
      </c>
      <c r="D13" s="18" t="s">
        <v>71</v>
      </c>
      <c r="E13" s="18" t="s">
        <v>65</v>
      </c>
      <c r="F13" s="18" t="s">
        <v>50</v>
      </c>
      <c r="G13" s="16"/>
      <c r="H13" s="16"/>
      <c r="I13" s="18">
        <v>107.8095</v>
      </c>
      <c r="J13" s="16"/>
      <c r="K13" s="18" t="s">
        <v>72</v>
      </c>
      <c r="L13" s="18" t="s">
        <v>25</v>
      </c>
      <c r="M13" s="18" t="s">
        <v>26</v>
      </c>
      <c r="N13" s="18" t="s">
        <v>68</v>
      </c>
      <c r="O13" s="18" t="s">
        <v>69</v>
      </c>
    </row>
    <row r="14" ht="73" customHeight="1" spans="1:15">
      <c r="A14" s="18">
        <v>10</v>
      </c>
      <c r="B14" s="18" t="s">
        <v>73</v>
      </c>
      <c r="C14" s="18" t="s">
        <v>20</v>
      </c>
      <c r="D14" s="18" t="s">
        <v>74</v>
      </c>
      <c r="E14" s="18" t="s">
        <v>75</v>
      </c>
      <c r="F14" s="18" t="s">
        <v>32</v>
      </c>
      <c r="G14" s="16"/>
      <c r="H14" s="18">
        <v>0.0667</v>
      </c>
      <c r="I14" s="24"/>
      <c r="J14" s="25"/>
      <c r="K14" s="18">
        <v>2021.11</v>
      </c>
      <c r="L14" s="18" t="s">
        <v>25</v>
      </c>
      <c r="M14" s="18" t="s">
        <v>26</v>
      </c>
      <c r="N14" s="18" t="s">
        <v>68</v>
      </c>
      <c r="O14" s="18" t="s">
        <v>74</v>
      </c>
    </row>
    <row r="15" ht="93" customHeight="1" spans="1:15">
      <c r="A15" s="18">
        <v>11</v>
      </c>
      <c r="B15" s="18" t="s">
        <v>76</v>
      </c>
      <c r="C15" s="18" t="s">
        <v>77</v>
      </c>
      <c r="D15" s="18" t="s">
        <v>78</v>
      </c>
      <c r="E15" s="18" t="s">
        <v>79</v>
      </c>
      <c r="F15" s="18" t="s">
        <v>80</v>
      </c>
      <c r="G15" s="16"/>
      <c r="H15" s="16"/>
      <c r="I15" s="23">
        <v>205</v>
      </c>
      <c r="J15" s="18">
        <v>205</v>
      </c>
      <c r="K15" s="18" t="s">
        <v>81</v>
      </c>
      <c r="L15" s="18" t="s">
        <v>25</v>
      </c>
      <c r="M15" s="18" t="s">
        <v>26</v>
      </c>
      <c r="N15" s="18" t="s">
        <v>82</v>
      </c>
      <c r="O15" s="18" t="s">
        <v>83</v>
      </c>
    </row>
    <row r="16" ht="99" customHeight="1" spans="1:15">
      <c r="A16" s="18">
        <v>12</v>
      </c>
      <c r="B16" s="18" t="s">
        <v>84</v>
      </c>
      <c r="C16" s="18" t="s">
        <v>85</v>
      </c>
      <c r="D16" s="18" t="s">
        <v>86</v>
      </c>
      <c r="E16" s="18" t="s">
        <v>87</v>
      </c>
      <c r="F16" s="18" t="s">
        <v>80</v>
      </c>
      <c r="G16" s="16"/>
      <c r="H16" s="16"/>
      <c r="I16" s="18">
        <v>985</v>
      </c>
      <c r="J16" s="18">
        <v>985</v>
      </c>
      <c r="K16" s="18" t="s">
        <v>88</v>
      </c>
      <c r="L16" s="18" t="s">
        <v>25</v>
      </c>
      <c r="M16" s="18" t="s">
        <v>26</v>
      </c>
      <c r="N16" s="18" t="s">
        <v>82</v>
      </c>
      <c r="O16" s="18" t="s">
        <v>89</v>
      </c>
    </row>
    <row r="17" ht="91" customHeight="1" spans="1:15">
      <c r="A17" s="18">
        <v>13</v>
      </c>
      <c r="B17" s="18" t="s">
        <v>90</v>
      </c>
      <c r="C17" s="18" t="s">
        <v>91</v>
      </c>
      <c r="D17" s="18" t="s">
        <v>92</v>
      </c>
      <c r="E17" s="18" t="s">
        <v>93</v>
      </c>
      <c r="F17" s="18" t="s">
        <v>80</v>
      </c>
      <c r="G17" s="16"/>
      <c r="H17" s="16"/>
      <c r="I17" s="18">
        <v>130</v>
      </c>
      <c r="J17" s="18">
        <v>130</v>
      </c>
      <c r="K17" s="18" t="s">
        <v>94</v>
      </c>
      <c r="L17" s="18" t="s">
        <v>25</v>
      </c>
      <c r="M17" s="18" t="s">
        <v>26</v>
      </c>
      <c r="N17" s="18" t="s">
        <v>82</v>
      </c>
      <c r="O17" s="18" t="s">
        <v>95</v>
      </c>
    </row>
    <row r="18" ht="91" customHeight="1" spans="1:15">
      <c r="A18" s="18">
        <v>14</v>
      </c>
      <c r="B18" s="18" t="s">
        <v>96</v>
      </c>
      <c r="C18" s="18" t="s">
        <v>97</v>
      </c>
      <c r="D18" s="18" t="s">
        <v>98</v>
      </c>
      <c r="E18" s="18" t="s">
        <v>99</v>
      </c>
      <c r="F18" s="18" t="s">
        <v>50</v>
      </c>
      <c r="G18" s="16"/>
      <c r="H18" s="16"/>
      <c r="I18" s="18">
        <v>100</v>
      </c>
      <c r="J18" s="18"/>
      <c r="K18" s="18" t="s">
        <v>81</v>
      </c>
      <c r="L18" s="18" t="s">
        <v>25</v>
      </c>
      <c r="M18" s="18" t="s">
        <v>26</v>
      </c>
      <c r="N18" s="18" t="s">
        <v>100</v>
      </c>
      <c r="O18" s="18" t="s">
        <v>101</v>
      </c>
    </row>
    <row r="19" ht="91" customHeight="1" spans="1:15">
      <c r="A19" s="18">
        <v>15</v>
      </c>
      <c r="B19" s="18" t="s">
        <v>102</v>
      </c>
      <c r="C19" s="18" t="s">
        <v>103</v>
      </c>
      <c r="D19" s="18" t="s">
        <v>104</v>
      </c>
      <c r="E19" s="18" t="s">
        <v>99</v>
      </c>
      <c r="F19" s="18" t="s">
        <v>50</v>
      </c>
      <c r="G19" s="16"/>
      <c r="H19" s="16"/>
      <c r="I19" s="18">
        <v>100</v>
      </c>
      <c r="J19" s="18"/>
      <c r="K19" s="18" t="s">
        <v>88</v>
      </c>
      <c r="L19" s="18" t="s">
        <v>25</v>
      </c>
      <c r="M19" s="18" t="s">
        <v>26</v>
      </c>
      <c r="N19" s="18" t="s">
        <v>100</v>
      </c>
      <c r="O19" s="18" t="s">
        <v>105</v>
      </c>
    </row>
    <row r="20" ht="91" customHeight="1" spans="1:15">
      <c r="A20" s="18">
        <v>16</v>
      </c>
      <c r="B20" s="18" t="s">
        <v>106</v>
      </c>
      <c r="C20" s="18" t="s">
        <v>107</v>
      </c>
      <c r="D20" s="18" t="s">
        <v>108</v>
      </c>
      <c r="E20" s="18" t="s">
        <v>99</v>
      </c>
      <c r="F20" s="18" t="s">
        <v>50</v>
      </c>
      <c r="G20" s="16"/>
      <c r="H20" s="16"/>
      <c r="I20" s="18">
        <v>100</v>
      </c>
      <c r="J20" s="18"/>
      <c r="K20" s="18" t="s">
        <v>94</v>
      </c>
      <c r="L20" s="18" t="s">
        <v>25</v>
      </c>
      <c r="M20" s="18" t="s">
        <v>26</v>
      </c>
      <c r="N20" s="18" t="s">
        <v>100</v>
      </c>
      <c r="O20" s="18" t="s">
        <v>109</v>
      </c>
    </row>
    <row r="21" ht="91" customHeight="1" spans="1:15">
      <c r="A21" s="18">
        <v>17</v>
      </c>
      <c r="B21" s="18" t="s">
        <v>110</v>
      </c>
      <c r="C21" s="18" t="s">
        <v>111</v>
      </c>
      <c r="D21" s="18" t="s">
        <v>112</v>
      </c>
      <c r="E21" s="18" t="s">
        <v>99</v>
      </c>
      <c r="F21" s="18" t="s">
        <v>50</v>
      </c>
      <c r="G21" s="16"/>
      <c r="H21" s="16"/>
      <c r="I21" s="18">
        <v>100</v>
      </c>
      <c r="J21" s="18"/>
      <c r="K21" s="18" t="s">
        <v>113</v>
      </c>
      <c r="L21" s="18" t="s">
        <v>25</v>
      </c>
      <c r="M21" s="18" t="s">
        <v>26</v>
      </c>
      <c r="N21" s="18" t="s">
        <v>100</v>
      </c>
      <c r="O21" s="18" t="s">
        <v>109</v>
      </c>
    </row>
    <row r="22" ht="23" customHeight="1" spans="1:15">
      <c r="A22" s="20" t="s">
        <v>114</v>
      </c>
      <c r="B22" s="19"/>
      <c r="C22" s="19"/>
      <c r="D22" s="19"/>
      <c r="E22" s="19"/>
      <c r="F22" s="19"/>
      <c r="G22" s="19"/>
      <c r="H22" s="20">
        <f>SUM(H5:H17)</f>
        <v>516.3</v>
      </c>
      <c r="I22" s="20">
        <f>SUM(I5:I21)</f>
        <v>2176</v>
      </c>
      <c r="J22" s="20">
        <f>SUM(J5:J17)</f>
        <v>1681.9102</v>
      </c>
      <c r="K22" s="20"/>
      <c r="L22" s="20"/>
      <c r="M22" s="17"/>
      <c r="N22" s="20"/>
      <c r="O22" s="20"/>
    </row>
  </sheetData>
  <autoFilter ref="A4:O22">
    <extLst/>
  </autoFilter>
  <mergeCells count="15">
    <mergeCell ref="A1:O1"/>
    <mergeCell ref="A2:D2"/>
    <mergeCell ref="N2:O2"/>
    <mergeCell ref="G3:J3"/>
    <mergeCell ref="A3:A4"/>
    <mergeCell ref="B3:B4"/>
    <mergeCell ref="C3:C4"/>
    <mergeCell ref="D3:D4"/>
    <mergeCell ref="E3:E4"/>
    <mergeCell ref="F3:F4"/>
    <mergeCell ref="K3:K4"/>
    <mergeCell ref="L3:L4"/>
    <mergeCell ref="M3:M4"/>
    <mergeCell ref="N3:N4"/>
    <mergeCell ref="O3:O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2021年资金项目计划安排情况表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王小白</cp:lastModifiedBy>
  <dcterms:created xsi:type="dcterms:W3CDTF">2018-07-30T07:30:00Z</dcterms:created>
  <cp:lastPrinted>2018-07-30T10:03:00Z</cp:lastPrinted>
  <dcterms:modified xsi:type="dcterms:W3CDTF">2021-12-07T07:52:05Z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84A227CB36844AFBA96B280D84233A23</vt:lpwstr>
  </property>
</Properties>
</file>