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级衔接推进区项目" sheetId="1" r:id="rId1"/>
  </sheets>
  <definedNames>
    <definedName name="_xlnm._FilterDatabase" localSheetId="0" hidden="1">省级衔接推进区项目!$A$2:$N$3</definedName>
    <definedName name="_xlnm.Print_Titles" localSheetId="0">省级衔接推进区项目!$2:$2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<sst xmlns="http://schemas.openxmlformats.org/spreadsheetml/2006/main" count="119" uniqueCount="89">
  <si>
    <t>荣成市2025年批复实施衔接资金项目表（变更二）</t>
  </si>
  <si>
    <t>序号</t>
  </si>
  <si>
    <t>项目名称</t>
  </si>
  <si>
    <t>实施地点</t>
  </si>
  <si>
    <t>时间进度</t>
  </si>
  <si>
    <t>责任单位</t>
  </si>
  <si>
    <t>建设任务</t>
  </si>
  <si>
    <t>衔接资金总额（万元）</t>
  </si>
  <si>
    <t>其中中央资金（万元）</t>
  </si>
  <si>
    <t>其中省级资金（万元）</t>
  </si>
  <si>
    <t>其中市级资金（万元）</t>
  </si>
  <si>
    <t>其中县级资金（万元）</t>
  </si>
  <si>
    <t>受益对象</t>
  </si>
  <si>
    <t>绩效目标</t>
  </si>
  <si>
    <t>联农带农机制</t>
  </si>
  <si>
    <t>2025年荣成市俚岛镇东高家村基础设施项目</t>
  </si>
  <si>
    <t>俚岛镇东高家村</t>
  </si>
  <si>
    <t>2025年1月-2025年12月</t>
  </si>
  <si>
    <t>东高家村</t>
  </si>
  <si>
    <t>项目总投资869.71万元，①新建沥青道路项目，投资849.79万元，由中标单位施工，在村内新建沥青道路40310.40㎡（5cm厚沥青混凝土、17cm厚C30混凝土垫层、透层、土工布、应力吸收层、砼破除、路基土方开挖等）；②混凝土硬化项目，投资19.92万元，由中标单位施工，在村西路面、院面混凝土硬化1635.58㎡（C30混凝土厚17cm、砼破除、路基土方开挖、路基平整、压实等）</t>
  </si>
  <si>
    <t>东高家村村集体及本村村民342户，920人。</t>
  </si>
  <si>
    <t>1.产出指标：①数量指标：新建沥青道路40310.4㎡、混凝土硬化1635.58㎡。②质量指标：竣工验收合格率100%。③时效指标：工程按期完工率100%。2.社会效益指标：居民生活幸福感、满足感全面提升。3.满意度指标：项目带动覆盖村及人口满意度达98%以上。4.成本指标：沥青道路成本≤220元/㎡、混凝土硬化成本≤125元/㎡。5.可持续性指标：项目建成后可持续运行20年以上。</t>
  </si>
  <si>
    <t>目建成后村民可享受到更为齐全的村级服务。项目建设过程中预计可带动10人次以上村民务工。</t>
  </si>
  <si>
    <t>2025年荣成市俚岛镇南我岛村基础设施项目</t>
  </si>
  <si>
    <t>俚岛镇南我岛村</t>
  </si>
  <si>
    <t>南我岛村</t>
  </si>
  <si>
    <t>项目总投资304.44万元，①新建沥青道路项目，投资225.19万元，由中标单位施工，在村内新建沥青道路10274㎡（5cm厚沥青混凝土、18cm厚C30混凝土垫层、透层、土工布、应力吸收层、砼破除等）；②混凝土硬化项目，投资79.25万元，由中标单位施工，在村西楼前硬化混凝土路面1227㎡、村南硬化混凝土路面2320㎡，村南厂区硬化混凝土院面2953㎡（C30混凝土厚18cm、砼破除、路基土方开挖、路基平整、压实等）</t>
  </si>
  <si>
    <t>南我岛村村集体及本村村民170户，630人。</t>
  </si>
  <si>
    <t>1.产出指标：①数量指标：新建沥青道路10274㎡、混凝土硬化6500㎡。②质量指标：竣工验收合格率100%。③时效指标：工程按期完工率100%。2.社会效益指标：居民生活幸福感、满足感全面提升。3.满意度指标：项目带动覆盖村及人口满意度达98%以上。4.成本指标：沥青道路成本≤220元/㎡、混凝土硬化成本≤125元/㎡。5.可持续性指标：项目建成后可持续运行20年以上。</t>
  </si>
  <si>
    <t>项目建成后村民可享受到更为齐全的村级服务。项目建设过程中预计可带动10人次以上村民务工。</t>
  </si>
  <si>
    <t>2025年荣成市俚岛镇颜家村基础设施项目</t>
  </si>
  <si>
    <t>俚岛镇颜家村</t>
  </si>
  <si>
    <t>2025年1月至2025年12月</t>
  </si>
  <si>
    <t>颜家村</t>
  </si>
  <si>
    <t>项目总投资35.2万元，①沟渠整治项目：投资10.67万元，由中标单位施工，在村中间南北向沟渠使用M7.5水泥砂浆砌筑毛石排水沟挡土墙及基础（含少量拆除旧毛石重新利用）单侧长76.7m、两侧、沟底上挡土墙平均高0.95m(含勾缝、压顶、拆除、挖填运土方等）；②混凝土硬化项目，投资24.53万元，由中标单位施工，在村东码头处硬化混凝土路面2025㎡（C30混凝土厚18cm、砼破除、路基土方开挖、路基平整、压实等）</t>
  </si>
  <si>
    <t>颜家村村集体及本村村民302户，848人。</t>
  </si>
  <si>
    <t>1.产出指标：①数量指标：混凝土硬化面积2025㎡、两侧沟渠整治76.7m。②质量指标：竣工验收合格率100%。③时效指标：工程按期完工率100%。2.社会效益指标：居民生活幸福感、满足感全面提升。3.满意度指标：项目带动覆盖村及人口满意度达98%以上。4.成本指标：混凝土硬化成本≤125元/㎡、单侧沟渠整治成本≤1045元/m。5.可持续性指标：项目建成后可持续运行20年以上。</t>
  </si>
  <si>
    <t>2025年荣成市俚岛镇陈冯庄村基础设施项目</t>
  </si>
  <si>
    <t>俚岛镇陈冯庄村</t>
  </si>
  <si>
    <t>陈冯庄村</t>
  </si>
  <si>
    <t>项目总投资412.91万元，①新建沥青道路项目，投资336.39万元，由中标单位施工，在村内新建沥青道路15450㎡（5cm厚沥青混凝土、18cm厚C30混凝土垫层、透层、土工布、应力吸收层、砼破除等）；②混凝土硬化项目，投资76.52万元，由中标单位施工，在村西北硬化混凝土路面1780㎡、村北硬化混凝土院面415㎡、村西混凝土硬化路面594㎡、村南硬化混凝土路面2458㎡、村南硬化混凝土院面1533㎡（C30混凝土厚18cm、砼破除、路基土方开挖、路基平整、压实等）</t>
  </si>
  <si>
    <t>陈冯庄村村集体及本村村民205户，443人。</t>
  </si>
  <si>
    <t>1.产出指标：①数量指标：新建沥青道路15450㎡、混凝土硬化6780㎡。③时效指标：工程按期完工率100%。2.社会效益指标：居民生活幸福感、满足感全面提升。3.满意度指标：项目带动覆盖村及人口满意度达98%以上。4.成本指标：沥青硬化成本≤220元/㎡、混凝土硬化成本≤125元/㎡。5.可持续性指标：项目建成后可持续运行20年以上。</t>
  </si>
  <si>
    <t>2025年荣成市俚岛镇瓦屋石村基础设施项目</t>
  </si>
  <si>
    <t>俚岛镇瓦屋石村</t>
  </si>
  <si>
    <t>瓦屋石村</t>
  </si>
  <si>
    <t>项目总投资352.55万元，①新建沥青道路项目，投资334.21万元，由中标单位施工，在村内新建沥青道路15840㎡（5cm厚沥青混凝土、17cm厚C30混凝土垫层、透层、土工布、应力吸收层、砼破除等）；②混凝土硬化项目，投资18.34万元，在村委前硬化混凝土路面1521㎡（C30混凝土厚18cm、砼破除、路基土方开挖、路基平整、压实等）</t>
  </si>
  <si>
    <t>瓦屋石村村集体及本村村民200户，390人。</t>
  </si>
  <si>
    <t>1.产出指标：①数量指标：新建沥青道路15840㎡、混凝土硬化1521㎡。②质量指标：竣工验收合格率100%。③时效指标：工程按期完工率100%。2.社会效益指标：居民生活幸福感、满足感全面提升。3.满意度指标：项目带动覆盖村及人口满意度达98%以上。4.成本指标：沥青道路成本≤220元/㎡、混凝土硬化成本≤125元/㎡。5.可持续性指标：项目建成后可持续运行20年以上。</t>
  </si>
  <si>
    <t>2025年荣成市俚岛镇东庄村基础设施项目</t>
  </si>
  <si>
    <t>俚岛镇东庄村</t>
  </si>
  <si>
    <t>东庄村</t>
  </si>
  <si>
    <t>项目总投资60.61万元，①混凝土硬化项目，投资60.04万元，由中标单位施工，在村委东西主路处硬化混凝土路面2252.94㎡、院面541.86㎡；村内巷路硬化混凝土路面2100㎡（C30混凝土厚18cm、砼破除、路基土方开挖、路基平整、压实等）；②沟渠整治项目：投资0.57万元，由中标单位施工，在村中间东西向沟渠使用M7.5水泥砂浆修砌倒塌部分毛石排水沟挡土墙及基础（含少量拆除旧毛石重新利用）长4m、单侧、沟底上挡土墙平均高1m(含勾缝、压顶、拆除、挖填运土方等）；</t>
  </si>
  <si>
    <t>东庄村村集体及本村村民150户，386人。</t>
  </si>
  <si>
    <t>1.产出指标：①数量指标：混凝土硬化4894.8㎡、单侧沟道修砌4m。②质量指标：竣工验收合格率100%。③时效指标：工程按期完工率100%。2.社会效益指标：居民生活幸福感、满足感全面提升。3.满意度指标：项目带动覆盖村及人口满意度达98%以上。4.成本指标：混凝土硬化成本≤125元/㎡、单侧沟渠整治成本≤1450元/m。5.可持续性指标：项目建成后可持续运行20年以上。</t>
  </si>
  <si>
    <t>2025年荣成市俚岛镇沟崖张家村基础设施项目</t>
  </si>
  <si>
    <t>俚岛镇沟崖张家村</t>
  </si>
  <si>
    <t>沟崖张家村</t>
  </si>
  <si>
    <t>项目总投资13.44万元，①沟渠整治项目：投资6.7万元，由中标单位施工，在村中间停车场处使用M7.5水泥砂浆砌筑毛石挡土墙及基础（含少量拆除旧毛石重新利用）长73.3m、单侧、沟底上挡土墙平均高0.95m(含勾缝、压顶、拆除、挖填运土方等）；②混凝土硬化项目，投资6.74万元，由中标单位施工，在农机停车场硬化混凝土路面595㎡（C30混凝土厚18cm、路基土方开挖、路基平整、压实等）</t>
  </si>
  <si>
    <t>落凤岗村村集体及村内农户</t>
  </si>
  <si>
    <t>1.产出指标：①数量指标：混凝土硬化595㎡、单侧挡墙73.3m。②质量指标：竣工验收合格率100%。③时效指标：工程按期完工率100%。2.社会效益指标：居民生活幸福感、满足感全面提升。3.满意度指标：项目带动覆盖村及人口满意度达98%以上。4.成本指标：混凝土硬化成本≤125元/㎡，单侧挡墙成本≤1000元/m。5.可持续性指标：项目建成后可持续运行20年以上。</t>
  </si>
  <si>
    <t>2025年荣成市俚岛镇东崮村基础设施项目</t>
  </si>
  <si>
    <t>俚岛镇东崮村</t>
  </si>
  <si>
    <t>东崮村</t>
  </si>
  <si>
    <t>项目总投资99.6万元，①沟渠整治项目：投资58.83万元，由中标单位施工，在村西东西向沟渠处使用M7.5水泥砂浆砌筑毛石排水沟挡土墙及基础（含少量拆除旧毛石重新利用）单侧长268.8m、两侧、沟底上挡土墙平均高1.05m(含勾缝、压顶、拆除、挖填运土方等）；②新建沥青道路项目，投资40.77万元，由中标单位施工，在村东、村中间新建沥青道路1985㎡（5cm厚沥青混凝土、16cm厚C30混凝土垫层、透层、土工布、应力吸收层、砼破除、路基土方开挖等）。</t>
  </si>
  <si>
    <t>东崮村村集体及本村村民119户，277人。</t>
  </si>
  <si>
    <t>1.产出指标：①数量指标：新建沥青道路1985㎡。两侧沟渠整治修砌268.8m。②质量指标：竣工验收合格率100%。③时效指标：工程按期完工率100%。2.社会效益指标：居民生活幸福感、满足感全面提升。3.满意度指标：项目带动覆盖村及人口满意度达98%以上。4.成本指标：沥青道路成本≤220元/㎡、单侧沟渠整治成本≤1450元/m。5.可持续性指标：项目建成后可持续运行20年以上。</t>
  </si>
  <si>
    <t>2025年荣成市俚岛镇草岛寨村基础设施项目</t>
  </si>
  <si>
    <t>俚岛镇草岛寨村</t>
  </si>
  <si>
    <t>草岛寨村</t>
  </si>
  <si>
    <t>项目总投资156.4万元，由中标单位施工，在村北新建沥青道路6800㎡（5cm厚沥青混凝土、18cm厚C30混凝土垫层、透层、土工布、应力吸收层、配套路沿石、砼破除、路基土方开挖等）</t>
  </si>
  <si>
    <t>草岛寨村村集体及本村村民310户，810人。</t>
  </si>
  <si>
    <t>1.产出指标：①数量指标：新建沥青道路6800㎡。②质量指标：竣工验收合格率100%。③时效指标：工程按期完工率100%。2.社会效益指标：居民生活幸福感、满足感全面提升。3.满意度指标：项目带动覆盖村及人口满意度达98%以上。4.成本指标：沥青道路成本≤230元/㎡。5.可持续性指标：项目建成后可持续运行20年以上。</t>
  </si>
  <si>
    <t>2025年荣成市俚岛镇苍耳崖村基础设施项目</t>
  </si>
  <si>
    <t>俚岛镇苍耳崖村</t>
  </si>
  <si>
    <t>苍耳崖村</t>
  </si>
  <si>
    <t>项目总投资121.97万元，由中标单位施工，在村南沟渠处使用M7.5水泥砂浆砌筑毛石排水沟挡土墙及基础（含少量拆除旧毛石重新利用）单侧长416.3m、两侧，其中294.5m沟底上挡土墙平均高1.3m、121.8m沟底上挡土墙平均高1.7m(含勾缝、压顶、拆除、挖填运土方等）</t>
  </si>
  <si>
    <t>苍耳崖村村集体及本村村民61户，168人。</t>
  </si>
  <si>
    <t>1.产出指标：①数量指标：两侧沟渠整治416.3m。②质量指标：竣工验收合格率100%。③时效指标：工程按期完工率100%。2.社会效益指标：居民生活幸福感、满足感全面提升。3.满意度指标：项目带动覆盖村及人口满意度达98%以上。4.成本指标：单侧沟渠整治成本≤1470元/m。5.可持续性指标：项目建成后可持续运行20年以上。</t>
  </si>
  <si>
    <t>2025年荣成市俚岛镇苍耳崖村中科蓝智螺旋藻项目</t>
  </si>
  <si>
    <t>项目总投资311.3万元，由中标单位施工，新建钢结构车间长64.5m、宽42m，檐高8.25m、脊高9.9m，基础采用C30钢筋混凝土基础，主体采用Q355B钢结构，内外墙体采用蒸压加气混凝土砌块及蒸压灰砂实心砖墙，屋面采用钢结构骨架、保温彩钢板屋面，内外水泥砂浆抹灰，车间地面18cm厚C30混凝土地面及铝合金门窗等。项目建成后，年产甘油葡糖苷纯品20吨，年产值2500万元，苍耳崖村每年获得厂房租金18万元。</t>
  </si>
  <si>
    <t>1.产出指标：①数量指标：建设加工厂房2709㎡，混凝土硬化2709㎡。②质量指标：竣工验收合格率100%。③时效指标：工程按期完工率100%。2.经济效益指标：项目年收益18万元以上。3.满意度指标：项目带动覆盖村及人口满意度达98%以上。4.成本指标：加工厂房成本≤1150元/㎡。混凝土硬化≤125元/㎡。5.可持续性指标：项目建成后可持续运行20年以上。</t>
  </si>
  <si>
    <t>项目建成后可提高村集体收益，推动村集体公益事业发展，提高村民幸福感和满意度。项目建设过程中预计可带动10人次以上村民务工。</t>
  </si>
  <si>
    <t>2025年荣成市俚岛镇东庄村鲍鱼产业园供排水项目</t>
  </si>
  <si>
    <t>项目总投资206.39万元，由中标单位施工，在鲍鱼产业园到大庄许家村入海口之间，开挖铺设DN200（De225）1.25mpa海水供水PE管道7210m,包括管道C25混凝土镇墩、支墩及砖砌管道井，管道过路原混凝土及沥青路面破除，恢复C30混凝土路面、沥青路面，新建沉淀池一座，长5.73m、宽3.73m、高2m，管道回填等。项目建成后，租赁给企业，为鲍鱼暂养提供基础配套服务，东庄村每年收取服务费用12万元。</t>
  </si>
  <si>
    <t>1.产出指标：①数量指标：开挖铺设给水管海水供排管道7210m，新建泵站一座。②质量指标：竣工验收合格率100%。③时效指标：工程按期完工率100%。2.经济效益指标：项目年收益12万元以上。3.满意度指标：项目带动覆盖村及人口满意度达98%以上。4.成本指标：海水供排管道成本≤1000元/m，泵站成本≤50000元/座。5.可持续性指标：项目建成后可持续运行20年以上。</t>
  </si>
  <si>
    <t>2025年荣成市俚岛镇东崮村停车场项目</t>
  </si>
  <si>
    <t>项目总投资95.48万元，由中标单位施工，在村东新建混凝土停车场8430㎡（C30混凝土厚18cm、路基土方开挖、路基平整、压实等）。项目建成后，主要用于烟墩角景区配套服务，按照天鹅旅游旺季每年100天、每天车流量 200车次、每次停车5元计算，项目年收益10万元。</t>
  </si>
  <si>
    <t>1.产出指标：①数量指标：新建混凝土地面停车场8430㎡。②质量指标：竣工验收合格率100%。③时效指标：工程按期完工率100%。2.经济效益指标：项目年收益10万元以上。3.满意度指标：项目带动覆盖村及人口满意度达98%以上。4.成本指标：混凝土硬化成本≤125元/㎡。5.可持续性指标：项目建成后可持续运行20年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</si>
</sst>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22"/>
      <name val="方正小标宋简体"/>
      <charset val="134"/>
    </font>
    <font>
      <sz val="9"/>
      <name val="宋体"/>
      <charset val="134"/>
      <scheme val="minor"/>
    </font>
    <font>
      <sz val="10"/>
      <name val="黑体"/>
      <charset val="134"/>
    </font>
    <font>
      <sz val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topLeftCell="A6" workbookViewId="0">
      <selection activeCell="F14" sqref="F14"/>
    </sheetView>
  </sheetViews>
  <sheetFormatPr defaultColWidth="9" defaultRowHeight="13.5"/>
  <cols>
    <col min="1" max="1" width="5.375" style="2" customWidth="1"/>
    <col min="2" max="2" width="16" style="2" customWidth="1"/>
    <col min="3" max="3" width="7.25" style="2" customWidth="1"/>
    <col min="4" max="4" width="9" style="2"/>
    <col min="5" max="5" width="5.625" style="2" customWidth="1"/>
    <col min="6" max="6" width="44.25" style="2" customWidth="1"/>
    <col min="7" max="7" width="15.375" style="3" customWidth="1"/>
    <col min="8" max="12" width="9.375" style="3" customWidth="1"/>
    <col min="13" max="13" width="39.375" style="4" customWidth="1"/>
    <col min="14" max="14" width="33.375" style="4" customWidth="1"/>
    <col min="15" max="16384" width="9" style="2"/>
  </cols>
  <sheetData>
    <row r="1" ht="28.5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</row>
    <row r="2" s="1" customFormat="1" ht="47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ht="120" customHeight="1" spans="1:14">
      <c r="A3" s="8">
        <v>1</v>
      </c>
      <c r="B3" s="9" t="s">
        <v>15</v>
      </c>
      <c r="C3" s="9" t="s">
        <v>16</v>
      </c>
      <c r="D3" s="8" t="s">
        <v>17</v>
      </c>
      <c r="E3" s="9" t="s">
        <v>18</v>
      </c>
      <c r="F3" s="9" t="s">
        <v>19</v>
      </c>
      <c r="G3" s="9">
        <v>869.71</v>
      </c>
      <c r="H3" s="9">
        <v>735.61</v>
      </c>
      <c r="I3" s="9"/>
      <c r="J3" s="9">
        <v>134.1</v>
      </c>
      <c r="K3" s="9"/>
      <c r="L3" s="8" t="s">
        <v>20</v>
      </c>
      <c r="M3" s="8" t="s">
        <v>21</v>
      </c>
      <c r="N3" s="8" t="s">
        <v>22</v>
      </c>
    </row>
    <row r="4" ht="120" customHeight="1" spans="1:14">
      <c r="A4" s="8">
        <v>2</v>
      </c>
      <c r="B4" s="9" t="s">
        <v>23</v>
      </c>
      <c r="C4" s="9" t="s">
        <v>24</v>
      </c>
      <c r="D4" s="8" t="s">
        <v>17</v>
      </c>
      <c r="E4" s="9" t="s">
        <v>25</v>
      </c>
      <c r="F4" s="9" t="s">
        <v>26</v>
      </c>
      <c r="G4" s="9">
        <v>304.44</v>
      </c>
      <c r="H4" s="9"/>
      <c r="I4" s="9">
        <v>86.84</v>
      </c>
      <c r="J4" s="9">
        <f>G4-I4</f>
        <v>217.6</v>
      </c>
      <c r="K4" s="9"/>
      <c r="L4" s="8" t="s">
        <v>27</v>
      </c>
      <c r="M4" s="8" t="s">
        <v>28</v>
      </c>
      <c r="N4" s="8" t="s">
        <v>29</v>
      </c>
    </row>
    <row r="5" ht="120" customHeight="1" spans="1:14">
      <c r="A5" s="8">
        <v>3</v>
      </c>
      <c r="B5" s="9" t="s">
        <v>30</v>
      </c>
      <c r="C5" s="9" t="s">
        <v>31</v>
      </c>
      <c r="D5" s="8" t="s">
        <v>32</v>
      </c>
      <c r="E5" s="9" t="s">
        <v>33</v>
      </c>
      <c r="F5" s="9" t="s">
        <v>34</v>
      </c>
      <c r="G5" s="9">
        <v>35.2</v>
      </c>
      <c r="H5" s="9"/>
      <c r="I5" s="9"/>
      <c r="J5" s="9">
        <v>35.2</v>
      </c>
      <c r="K5" s="9"/>
      <c r="L5" s="8" t="s">
        <v>35</v>
      </c>
      <c r="M5" s="8" t="s">
        <v>36</v>
      </c>
      <c r="N5" s="8" t="s">
        <v>29</v>
      </c>
    </row>
    <row r="6" ht="120" customHeight="1" spans="1:14">
      <c r="A6" s="8">
        <v>4</v>
      </c>
      <c r="B6" s="9" t="s">
        <v>37</v>
      </c>
      <c r="C6" s="9" t="s">
        <v>38</v>
      </c>
      <c r="D6" s="8" t="s">
        <v>17</v>
      </c>
      <c r="E6" s="9" t="s">
        <v>39</v>
      </c>
      <c r="F6" s="9" t="s">
        <v>40</v>
      </c>
      <c r="G6" s="9">
        <v>412.91</v>
      </c>
      <c r="H6" s="9">
        <v>412.91</v>
      </c>
      <c r="I6" s="9"/>
      <c r="J6" s="9"/>
      <c r="K6" s="9"/>
      <c r="L6" s="8" t="s">
        <v>41</v>
      </c>
      <c r="M6" s="8" t="s">
        <v>42</v>
      </c>
      <c r="N6" s="8" t="s">
        <v>29</v>
      </c>
    </row>
    <row r="7" ht="120" customHeight="1" spans="1:14">
      <c r="A7" s="8">
        <v>5</v>
      </c>
      <c r="B7" s="9" t="s">
        <v>43</v>
      </c>
      <c r="C7" s="9" t="s">
        <v>44</v>
      </c>
      <c r="D7" s="8" t="s">
        <v>17</v>
      </c>
      <c r="E7" s="9" t="s">
        <v>45</v>
      </c>
      <c r="F7" s="9" t="s">
        <v>46</v>
      </c>
      <c r="G7" s="9">
        <v>352.55</v>
      </c>
      <c r="H7" s="9"/>
      <c r="I7" s="9">
        <v>352.55</v>
      </c>
      <c r="J7" s="9"/>
      <c r="K7" s="9"/>
      <c r="L7" s="8" t="s">
        <v>47</v>
      </c>
      <c r="M7" s="8" t="s">
        <v>48</v>
      </c>
      <c r="N7" s="8" t="s">
        <v>29</v>
      </c>
    </row>
    <row r="8" ht="120" customHeight="1" spans="1:14">
      <c r="A8" s="8">
        <v>6</v>
      </c>
      <c r="B8" s="9" t="s">
        <v>49</v>
      </c>
      <c r="C8" s="9" t="s">
        <v>50</v>
      </c>
      <c r="D8" s="8" t="s">
        <v>17</v>
      </c>
      <c r="E8" s="9" t="s">
        <v>51</v>
      </c>
      <c r="F8" s="9" t="s">
        <v>52</v>
      </c>
      <c r="G8" s="9">
        <v>60.61</v>
      </c>
      <c r="H8" s="9"/>
      <c r="I8" s="9">
        <v>60.61</v>
      </c>
      <c r="J8" s="9"/>
      <c r="K8" s="9"/>
      <c r="L8" s="8" t="s">
        <v>53</v>
      </c>
      <c r="M8" s="8" t="s">
        <v>54</v>
      </c>
      <c r="N8" s="8" t="s">
        <v>29</v>
      </c>
    </row>
    <row r="9" ht="120" customHeight="1" spans="1:14">
      <c r="A9" s="8">
        <v>7</v>
      </c>
      <c r="B9" s="9" t="s">
        <v>55</v>
      </c>
      <c r="C9" s="9" t="s">
        <v>56</v>
      </c>
      <c r="D9" s="8" t="s">
        <v>17</v>
      </c>
      <c r="E9" s="9" t="s">
        <v>57</v>
      </c>
      <c r="F9" s="9" t="s">
        <v>58</v>
      </c>
      <c r="G9" s="9">
        <v>13.44</v>
      </c>
      <c r="H9" s="9"/>
      <c r="I9" s="9"/>
      <c r="J9" s="9">
        <v>13.44</v>
      </c>
      <c r="K9" s="9"/>
      <c r="L9" s="8" t="s">
        <v>59</v>
      </c>
      <c r="M9" s="8" t="s">
        <v>60</v>
      </c>
      <c r="N9" s="8" t="s">
        <v>29</v>
      </c>
    </row>
    <row r="10" ht="120" customHeight="1" spans="1:14">
      <c r="A10" s="8">
        <v>8</v>
      </c>
      <c r="B10" s="9" t="s">
        <v>61</v>
      </c>
      <c r="C10" s="9" t="s">
        <v>62</v>
      </c>
      <c r="D10" s="8" t="s">
        <v>17</v>
      </c>
      <c r="E10" s="9" t="s">
        <v>63</v>
      </c>
      <c r="F10" s="9" t="s">
        <v>64</v>
      </c>
      <c r="G10" s="9">
        <v>99.6</v>
      </c>
      <c r="H10" s="9">
        <v>99.6</v>
      </c>
      <c r="I10" s="9"/>
      <c r="J10" s="9"/>
      <c r="K10" s="9"/>
      <c r="L10" s="8" t="s">
        <v>65</v>
      </c>
      <c r="M10" s="8" t="s">
        <v>66</v>
      </c>
      <c r="N10" s="8" t="s">
        <v>29</v>
      </c>
    </row>
    <row r="11" ht="120" customHeight="1" spans="1:14">
      <c r="A11" s="8">
        <v>9</v>
      </c>
      <c r="B11" s="9" t="s">
        <v>67</v>
      </c>
      <c r="C11" s="9" t="s">
        <v>68</v>
      </c>
      <c r="D11" s="8" t="s">
        <v>17</v>
      </c>
      <c r="E11" s="9" t="s">
        <v>69</v>
      </c>
      <c r="F11" s="9" t="s">
        <v>70</v>
      </c>
      <c r="G11" s="9">
        <v>156.4</v>
      </c>
      <c r="H11" s="9">
        <v>156.4</v>
      </c>
      <c r="I11" s="9"/>
      <c r="J11" s="9"/>
      <c r="K11" s="9"/>
      <c r="L11" s="8" t="s">
        <v>71</v>
      </c>
      <c r="M11" s="8" t="s">
        <v>72</v>
      </c>
      <c r="N11" s="8" t="s">
        <v>29</v>
      </c>
    </row>
    <row r="12" ht="120" customHeight="1" spans="1:14">
      <c r="A12" s="8">
        <v>10</v>
      </c>
      <c r="B12" s="9" t="s">
        <v>73</v>
      </c>
      <c r="C12" s="9" t="s">
        <v>74</v>
      </c>
      <c r="D12" s="8" t="s">
        <v>17</v>
      </c>
      <c r="E12" s="9" t="s">
        <v>75</v>
      </c>
      <c r="F12" s="9" t="s">
        <v>76</v>
      </c>
      <c r="G12" s="9">
        <v>121.97</v>
      </c>
      <c r="H12" s="9"/>
      <c r="I12" s="9"/>
      <c r="J12" s="9">
        <v>121.97</v>
      </c>
      <c r="K12" s="9"/>
      <c r="L12" s="8" t="s">
        <v>77</v>
      </c>
      <c r="M12" s="8" t="s">
        <v>78</v>
      </c>
      <c r="N12" s="8" t="s">
        <v>29</v>
      </c>
    </row>
    <row r="13" ht="120" customHeight="1" spans="1:14">
      <c r="A13" s="8">
        <v>11</v>
      </c>
      <c r="B13" s="9" t="s">
        <v>79</v>
      </c>
      <c r="C13" s="9" t="s">
        <v>74</v>
      </c>
      <c r="D13" s="8" t="s">
        <v>17</v>
      </c>
      <c r="E13" s="9" t="s">
        <v>75</v>
      </c>
      <c r="F13" s="9" t="s">
        <v>80</v>
      </c>
      <c r="G13" s="9">
        <v>311.3</v>
      </c>
      <c r="H13" s="9"/>
      <c r="I13" s="9"/>
      <c r="J13" s="9">
        <v>311.3</v>
      </c>
      <c r="K13" s="9"/>
      <c r="L13" s="8" t="s">
        <v>77</v>
      </c>
      <c r="M13" s="8" t="s">
        <v>81</v>
      </c>
      <c r="N13" s="8" t="s">
        <v>82</v>
      </c>
    </row>
    <row r="14" ht="120" customHeight="1" spans="1:14">
      <c r="A14" s="8">
        <v>12</v>
      </c>
      <c r="B14" s="9" t="s">
        <v>83</v>
      </c>
      <c r="C14" s="9" t="s">
        <v>50</v>
      </c>
      <c r="D14" s="8" t="s">
        <v>17</v>
      </c>
      <c r="E14" s="9" t="s">
        <v>51</v>
      </c>
      <c r="F14" s="9" t="s">
        <v>84</v>
      </c>
      <c r="G14" s="9">
        <v>206.39</v>
      </c>
      <c r="H14" s="9"/>
      <c r="I14" s="9"/>
      <c r="J14" s="9">
        <v>166.39</v>
      </c>
      <c r="K14" s="9">
        <v>40</v>
      </c>
      <c r="L14" s="8" t="s">
        <v>53</v>
      </c>
      <c r="M14" s="8" t="s">
        <v>85</v>
      </c>
      <c r="N14" s="8" t="s">
        <v>82</v>
      </c>
    </row>
    <row r="15" ht="120" customHeight="1" spans="1:14">
      <c r="A15" s="8">
        <v>13</v>
      </c>
      <c r="B15" s="9" t="s">
        <v>86</v>
      </c>
      <c r="C15" s="9" t="s">
        <v>62</v>
      </c>
      <c r="D15" s="8" t="s">
        <v>17</v>
      </c>
      <c r="E15" s="9" t="s">
        <v>63</v>
      </c>
      <c r="F15" s="9" t="s">
        <v>87</v>
      </c>
      <c r="G15" s="9">
        <v>95.48</v>
      </c>
      <c r="H15" s="9">
        <v>95.48</v>
      </c>
      <c r="I15" s="9"/>
      <c r="J15" s="9"/>
      <c r="K15" s="9"/>
      <c r="L15" s="8" t="s">
        <v>65</v>
      </c>
      <c r="M15" s="8" t="s">
        <v>88</v>
      </c>
      <c r="N15" s="8" t="s">
        <v>82</v>
      </c>
    </row>
  </sheetData>
  <mergeCells count="1">
    <mergeCell ref="A1:N1"/>
  </mergeCells>
  <pageMargins left="0.700694444444444" right="0.700694444444444" top="0.751388888888889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省级衔接推进区项目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</dc:creator>
  <cp:lastModifiedBy>小猪</cp:lastModifiedBy>
  <dcterms:created xsi:type="dcterms:W3CDTF">2023-07-03T10:53:00Z</dcterms:created>
  <dcterms:modified xsi:type="dcterms:W3CDTF">2026-02-02T05:30:35Z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39E74A3F7AC849A99BCF1A9190BA7BAF_13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