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资金项目计划安排情况表" sheetId="3" r:id="rId1"/>
  </sheets>
  <definedNames>
    <definedName name="_xlnm._FilterDatabase" localSheetId="0" hidden="1">'2023年资金项目计划安排情况表'!$A$4:$P$39</definedName>
  </definedNames>
  <calcPr calcId="144525"/>
</workbook>
</file>

<file path=xl/sharedStrings.xml><?xml version="1.0" encoding="utf-8"?>
<sst xmlns="http://schemas.openxmlformats.org/spreadsheetml/2006/main" count="361" uniqueCount="223">
  <si>
    <t>荣成市2023年财政衔接资金项目计划安排情况表</t>
  </si>
  <si>
    <t>单位名称：荣成市乡村振兴局</t>
  </si>
  <si>
    <t>单位：万元</t>
  </si>
  <si>
    <t>序号</t>
  </si>
  <si>
    <t>项目名称</t>
  </si>
  <si>
    <t>实施地点</t>
  </si>
  <si>
    <t>建设任务</t>
  </si>
  <si>
    <t>补助标准</t>
  </si>
  <si>
    <t>资金来源</t>
  </si>
  <si>
    <t>资金规模</t>
  </si>
  <si>
    <t>实施期限</t>
  </si>
  <si>
    <t>实施单位</t>
  </si>
  <si>
    <t>责任人</t>
  </si>
  <si>
    <t>绩效目标</t>
  </si>
  <si>
    <t>带贫减贫机制</t>
  </si>
  <si>
    <t>中央</t>
  </si>
  <si>
    <t>省级</t>
  </si>
  <si>
    <t>市级</t>
  </si>
  <si>
    <t>县级</t>
  </si>
  <si>
    <t>其他资金</t>
  </si>
  <si>
    <t>2022年秋季学期雨露计划项目</t>
  </si>
  <si>
    <t>相关镇街</t>
  </si>
  <si>
    <t>对2022年秋季学期有子女在校接受中、高等职业教育的脱贫家庭和监测帮扶家庭，按照每生每学期1500元的标准进行补助。</t>
  </si>
  <si>
    <t>1500元/人/学期</t>
  </si>
  <si>
    <t>省级财政衔接资金</t>
  </si>
  <si>
    <t>2023.01-2023.06</t>
  </si>
  <si>
    <t>荣成市乡村振兴局</t>
  </si>
  <si>
    <t>刘飞鸣</t>
  </si>
  <si>
    <t>为2022年秋季学期19名在校接受中、高等职业教育的脱贫家庭和监测帮扶家庭学生发放补助资金，每生每学期1500元。</t>
  </si>
  <si>
    <t>支持引导农村家庭困难学生接受职业教育，阻断贫困代际传递。</t>
  </si>
  <si>
    <t>2023年春季学期雨露计划项目</t>
  </si>
  <si>
    <t>对2023年春季学期有子女在校接受中、高等职业教育的脱贫家庭和监测帮扶家庭，按照每生每学期1500元的标准进行补助。</t>
  </si>
  <si>
    <t>2023.07-2023.12</t>
  </si>
  <si>
    <t>为2023年春季学期19名在校接受中、高等职业教育的脱贫家庭和监测帮扶家庭学生发放补助资金，每生每学期1500元。</t>
  </si>
  <si>
    <t>2023年跨省务工一次性交通补助</t>
  </si>
  <si>
    <t>荣成市</t>
  </si>
  <si>
    <t>对2023年度2名跨省就业脱贫享受政策劳动力发放一次性交通补助。</t>
  </si>
  <si>
    <t>交通费用300元以下的补助不低于60%，300-700元的补助不低于70%，700元以上的补助不低于80%，最高补助不超过1000元。</t>
  </si>
  <si>
    <t>2023.04-2023.06</t>
  </si>
  <si>
    <t>应补尽补，补助资金及时发放到位。</t>
  </si>
  <si>
    <t>对2023年度跨省就业脱贫享受政策劳动力发放一次性交通补助。</t>
  </si>
  <si>
    <t>乡村公益性岗位补助项目</t>
  </si>
  <si>
    <t>由人社局统筹用于49名脱贫人口和防返贫监测帮扶对象公益岗补助。</t>
  </si>
  <si>
    <t>21元/小时</t>
  </si>
  <si>
    <t>中央和省级财政衔接资金</t>
  </si>
  <si>
    <t>2023.01-2023.12</t>
  </si>
  <si>
    <t>对84名脱贫人口和防返贫监测帮扶对象公益岗补助。</t>
  </si>
  <si>
    <t>实现脱贫人口和监测帮扶对象劳动力增收，促进脱贫人口稳定增收。</t>
  </si>
  <si>
    <t>荣成市2023年产业项目项目管理费</t>
  </si>
  <si>
    <t>对2023年产业项目进行评审验收。</t>
  </si>
  <si>
    <t>省级衔接资金62.3119万元</t>
  </si>
  <si>
    <t>省级财政专项资金</t>
  </si>
  <si>
    <t>通过第三方参与产业项目评估验收，项目管理的规范性进一步提升，使项目收益更好的用于脱贫村和脱贫户</t>
  </si>
  <si>
    <t>2023年荣成市夏庄镇甲夼王家村矮秆高粱产业方提升项目（衔接推进区项目1）</t>
  </si>
  <si>
    <t>甲夼王家村</t>
  </si>
  <si>
    <t>投入衔接资金20万元，在甲夼王家村村南荒山沟300亩土地进行初步整理，建设矮秆高粱高产种植基地，与镇内高粱酒厂合作，实行订单种植，保障成品高粱销售渠道。</t>
  </si>
  <si>
    <t>20万元</t>
  </si>
  <si>
    <t>中央财政衔接资金</t>
  </si>
  <si>
    <t>2023.02-2023.12</t>
  </si>
  <si>
    <t>①产出指标：盘活村内闲置的土地300亩，打造一处矮秆高粱高产种植基地。②经济效益指标：按照每亩产出高粱1000斤，每斤1.8元计算，每亩收入1800元，每年增加村集体收入54万元。③项目带动覆盖村及人口满意度≥97%。</t>
  </si>
  <si>
    <t>实施“二产带动一产计划”，基地所产高粱全部提供给镇内高粱酒厂用于加工生产，增加村集体收入。同时日常种植高粱带动群众务工100多人次，增加农户收入8万元。</t>
  </si>
  <si>
    <t>2023年荣成市夏庄镇现代农业园种植大棚项目（衔接推进区项目2）</t>
  </si>
  <si>
    <t>北山冷家村</t>
  </si>
  <si>
    <t>投入中央衔接资金150万元，建设70m*15m高标准种植大棚1座，种植羊肚菌；修建现代农业产业园排水设施，整砌乱石挡土墙2100立方米，修建排水沟1100米；铺设道路两侧路沿石4000米，安装监控及太阳能能路灯6座。</t>
  </si>
  <si>
    <t>150万元</t>
  </si>
  <si>
    <t>①产出指标：衔接资金建成70m*15m高标准种植大棚1座，整砌乱石挡土墙2100立方米，修建排水沟1100米，铺设道路两侧路沿石4000米，，安装监控及太阳能能路灯6座，整体提升园区内排水能力及整体环境。②经济效益指标：村集体增收6万元以上，为周围农户提供长期务工岗位20个。③满意度指标：项目带动覆盖村及人口满意度≥97%。</t>
  </si>
  <si>
    <t>流转农户土地550亩，每亩均价650元左右；项目可吸纳150多名劳动力进园务工，增加农户收入50多万元。</t>
  </si>
  <si>
    <t>2023年荣成市崖西镇东双顶村甘薯产业园项目（衔接推进区项目3）</t>
  </si>
  <si>
    <t>东双顶村</t>
  </si>
  <si>
    <t>总投资375万元，①投入衔接资金300万元，新建3000平方米车间，集甘薯分拣加工、产品检测、销售展示功能为一体。②投入衔接资金25万元，建设2亩甘薯种苗扩繁大棚，为甘薯种植户提供优质种苗。③投入衔接资金50万元，采取政府购买服务的形式与山东农业学院甘薯所合作，购买甘薯良种良法技术支持，建设100亩甘薯新品种试验示范基地，培育适合伟德山地区生长的甘薯品种。</t>
  </si>
  <si>
    <t>375万元</t>
  </si>
  <si>
    <t>①产出指标：建设甘薯产业园一处，园区内包括加工车间3000平方米、甘薯种苗扩繁大棚2亩、甘薯新品种试验示范基地100亩、甘薯科研中心和甘薯文化展示中心一处。②经济效益指标：东双顶村以资产入股的形式和山东伟德山绿色食品有限公司合作、共同经营，每年预计东双顶村有40万的项目收益；同时带动东双顶村党支部领办合作社发展甘薯产业，每年收益5万元。③满意度指标：带动村集体经济发展，提升村庄经济实力，群众满意度可达100%。</t>
  </si>
  <si>
    <t>流转农户550亩，每亩均价400元左右；东双顶村甘薯产业园项目可带动本村及周边村50名以上村民务工。通过引进改良新品种，在全市范围内逐步扩大新品种甘薯种植面积，做大做强荣成甘薯特色产业。</t>
  </si>
  <si>
    <t>2023年荣成市伟德山妮娜皇后葡萄基地项目（衔接推进区项目4）</t>
  </si>
  <si>
    <t>后高家庄村</t>
  </si>
  <si>
    <t>①投入300万元衔接资金建设4个现代化连体冬暖大棚，占地面积40亩；②投入100万元衔接资金，硬化园区生产路12661平方米。</t>
  </si>
  <si>
    <t>400万元</t>
  </si>
  <si>
    <t>①产出目标：盘活提升200亩老式葡萄园区，建设现代化冬暖大棚13个。②收益概算：每年项目收益18万元，带动葡萄产业增收近百万元。③满意度目标：项目带动覆盖村及人口满意度100%。</t>
  </si>
  <si>
    <t>项目建成后，需大量人工生产，初步估计每年可吸纳用工人员300人左右。</t>
  </si>
  <si>
    <t>2023年荣成市夏庄镇甲夼马家村乡村振兴创业车间项目（衔接推进区项目5）</t>
  </si>
  <si>
    <t>甲夼马家村</t>
  </si>
  <si>
    <t>投入衔接资金100万元，利用村内空地6亩（工业用地），建设乡村振兴创业车间一处，建设多样化的农家产品加工产业，涵盖农家香饽饽、农家各种特色大馒头、农家大饼等类型、农家品味和盐海品味的各种小包装类型。</t>
  </si>
  <si>
    <t>100万元</t>
  </si>
  <si>
    <t>①产出指标：盘活村内闲置土地，建设一处3500平方米的乡村振兴创业车间②经济效益指标：带动村集体增收10万元，同时可带动村内20农户进车间创业和务工增收。③满意度目标：项目带动覆盖村及人口满意度100%。</t>
  </si>
  <si>
    <t>带动周围20农户务工，整体推进乡村振兴。</t>
  </si>
  <si>
    <t>2023年推进区沟渠整修项目（衔接推进区项目6）</t>
  </si>
  <si>
    <t>甲夼曲家、甲夼马家、北山冷家、哈山、后高、崖后、东双顶、小山口</t>
  </si>
  <si>
    <t>投资268万元，对推进区内村庄主路两侧及靠近山坡、河道处排水沟进行石砌整修，配套建设挡土墙，涉及甲夼曲家村673米、甲夼马家村219米、北山冷家村240米、哈山村774米、后高村160米、崖后村60米、东双顶村360米、小山口村120米，共整修2606米。</t>
  </si>
  <si>
    <t>268万元</t>
  </si>
  <si>
    <t>①产出指标：石砌边沟2606米。②社会效益指标：居民生活幸福感、满足感得到提升。③满意度指标：项目带动覆盖村及人口满意度100%。</t>
  </si>
  <si>
    <t>项目建设过程中预计至少可吸纳100名以上农村劳动力参与务工，项目建成后村庄环境得到较大提升</t>
  </si>
  <si>
    <t>2023年推进区路沿石铺设项目（衔接推进区项目7）</t>
  </si>
  <si>
    <t>北山冷家、甲夼曲家、甲夼马家、石硼丁家</t>
  </si>
  <si>
    <t>投资16万元，对推进区内村庄道路两侧简单清理后铺设路沿石，涉及北山冷家村300米、甲夼曲家村300米、甲夼马家村1400米、石硼丁家村900米，共计铺设2900米。</t>
  </si>
  <si>
    <t>16万元</t>
  </si>
  <si>
    <t>①产出指标：铺设路沿石2900米。②社会效益指标：居民生活幸福感、满足感得到提升。③满意度指标：项目带动覆盖村及人口满意度100%。</t>
  </si>
  <si>
    <t>项目建设过程中预计至少可吸纳20名以上农村劳动力参与务工，项目建成后村庄环境得到较大提升</t>
  </si>
  <si>
    <t>2023年推进区清理残垣断壁、乱石堆项目（衔接推进区项目8）</t>
  </si>
  <si>
    <t>北山冷家、哈山、石硼丁家、甲夼曲家村、甲夼王家村、甲夼马家村、东双顶</t>
  </si>
  <si>
    <t>投资39万元，采用以工代赈方式，由村集体发动村内劳动力，将村内残垣断壁、乱石堆全部进行拆除、搬离、清理，分拣出可用部分建材用于本村乡村建设，其余不可用部门作为建筑垃圾运送到专门垃圾分类点进行处理，美化提升村庄环境，涉及北山冷家村2处、4300平方米，甲夼马家村4处、4000平方米，哈山30处、4600平方米，石硼丁家10处、8800平方米，甲夼曲家村20处、7400平方米，甲夼王家村1处、1500平方米，东双顶村1处、1400平方米，共清理32000平方米。</t>
  </si>
  <si>
    <t>39万元</t>
  </si>
  <si>
    <t>①产出指标：清理残垣断壁32000平方米。②社会效益指标：居民生活幸福感、满足感得到提升。③满意度指标：项目带动覆盖村及人口满意度100%。</t>
  </si>
  <si>
    <t>项目建设过程中预计至少可吸纳60名以上农村劳动力参与务工，项目建成后村庄环境得到较大提升</t>
  </si>
  <si>
    <t>2023年推进区村围栏护坡项目（衔接推进区项目9）</t>
  </si>
  <si>
    <t>小山口村、甲夼马家村、甲夼曲家村</t>
  </si>
  <si>
    <t>投资87万元，为村内池塘、平塘、陡坡、房前屋后等设置围栏、护坡等，涉及小山口村方塘200米和部分钢架、甲夼马家村围栏110米、甲夼曲家村池塘护坡680米，共计990米。</t>
  </si>
  <si>
    <t>87万元</t>
  </si>
  <si>
    <t>①产出指标：修建围栏护坡990米。②社会效益指标：居民生活幸福感、满足感得到提升。③满意度指标：项目带动覆盖村及人口满意度100%。</t>
  </si>
  <si>
    <t>项目建设过程中预计至少可吸纳10名以上农村劳动力参与务工，项目建成后村庄环境得到较大提升</t>
  </si>
  <si>
    <t>2023年推进区村挡土墙修砌项目（衔接推进区项目10）</t>
  </si>
  <si>
    <t>甲夼曲家、甲夼王家、北山冷家、哈山、石硼丁家、甲夼马家、后高、崖后、东双顶、小山口</t>
  </si>
  <si>
    <t>投资200万元，对门前小菜园砖砌0.4米高度的挡土墙进行统一规范提升，涉及甲夼曲家507米、甲夼王家425米、北山冷家100米、哈山3200米、石硼丁家100米、甲夼马家90米、后高2000米、崖后4000米、东双顶3000米、小山口3600米，共计17022米。</t>
  </si>
  <si>
    <t>200万元</t>
  </si>
  <si>
    <t>①产出指标：修砌挡土墙17022米。②社会效益指标：居民生活幸福感、满足感得到提升。③满意度指标：项目带动覆盖村及人口满意度100%。</t>
  </si>
  <si>
    <t>项目建设过程中预计至少可吸纳130名以上农村劳动力参与务工，项目建成后村庄环境得到较大提升</t>
  </si>
  <si>
    <t>2023年推进区道路硬化修复项目（衔接推进区项目11）</t>
  </si>
  <si>
    <t>甲夼曲家、甲夼王家、甲夼马家、北山冷家、哈山、石硼丁家、后高、小山口、东双顶</t>
  </si>
  <si>
    <t>投资425万元，对推进区内未硬化和破损严重道路进行拆除后重铺，部分窄路进行拓宽硬化。涉及甲夼曲家2651平方米、甲夼王家4581平方米、甲夼马家11678平方米、北山冷家6473平方米、哈山3428平方米、石硼丁家4873平方米、后高2342平方米、小山口1108平方米、东双顶4810平方米，共计硬化41944平方米。</t>
  </si>
  <si>
    <t>425万元</t>
  </si>
  <si>
    <t>威海市级财政衔接资金</t>
  </si>
  <si>
    <t>①产出指标：硬化修复道路41944平方米。②社会效益指标：居民生活幸福感、满足感得到提升。③满意度指标：项目带动覆盖村及人口满意度100%。</t>
  </si>
  <si>
    <t>项目建设过程中预计至少可吸纳20名以上农村劳动力参与前期基础性务工，项目建成后可有效方便村民出行</t>
  </si>
  <si>
    <t>2023年推进区道路沥青覆面修复项目（衔接推进区项目12）</t>
  </si>
  <si>
    <t>哈山、石硼丁家、后高、崖后、东双顶、小山口</t>
  </si>
  <si>
    <t>投资250万元，对推进区内破损较严重的村庄主路进行沥青覆面改造提升，涉及哈山2956平方米、石硼丁家1265平方米、后高8100平方米、崖后2526平方米、东双顶7638平方米、小山口765平方米，共实施沥青覆面23241平方米。</t>
  </si>
  <si>
    <t>250万元</t>
  </si>
  <si>
    <t>①产出指标：实施沥青覆面23241平方米。②社会效益指标：居民生活幸福感、满足感得到提升。③满意度指标：项目带动覆盖村及人口满意度100%。</t>
  </si>
  <si>
    <t>2023年推进区农机具停放点项目（衔接推进区项目13）</t>
  </si>
  <si>
    <t>甲夼曲家、甲夼王家、甲夼马家、北山冷家、哈山、石硼丁家、后高、崖后、东双顶、小山口</t>
  </si>
  <si>
    <t>衔接推进区村庄位于山区，地势原因导致村庄非主干道路普遍较窄，路宽3米左右，农村家庭普遍拥有手扶拖拉机且大门较窄，无法在院落停放，只能在门口停放，同时，村庄私家车数量越来越多，导致路面被大量占用，村民出行不便，经走访了解，广大村民普遍反映，亟需建设农机具停放点，用于停放村民农机具。投资150万元，在村内合理规划农机具停放点，使用C30混凝土进行硬化并架设防雨棚，用于全村群众农机具停放，确保村庄巷道整洁、通畅。涉及甲夼曲家1816平方米、甲夼王家1090平方米、甲夼马家855平方米、北山冷家1092平方米、哈山1558平方米、石硼丁家1192平方米、后高1320平方米、崖后2137平方米、东双顶4897平方米、小山口2217平方米，总计铺设停放点18174平方米。</t>
  </si>
  <si>
    <t>325万元</t>
  </si>
  <si>
    <t>①产出指标：硬化农机具停放点18174平方米。②社会效益指标：居民生活幸福感、满足感得到提升。③满意度指标：项目带动覆盖村及人口满意度100%。</t>
  </si>
  <si>
    <t>项目建设过程中预计至少可吸纳20名以上农村劳动力参与前期基础性务工，项目建成后可有效提升村庄巷道整洁度、通畅度</t>
  </si>
  <si>
    <t>2023年推进区村亮化项目（衔接推进区项目14）</t>
  </si>
  <si>
    <t>甲夼曲家、北山冷家、崖后、小山口</t>
  </si>
  <si>
    <t>投资13万元，在推进区内安装太阳能路灯，涉及甲夼曲家30套、北山冷家30套、崖后20套、小山口30套，共计110套。</t>
  </si>
  <si>
    <t>13万元</t>
  </si>
  <si>
    <t>①产出指标：安装110套路灯，配套清理、更换相关破损线路若干。②社会效益指标：居民生活幸福感、满足感得到提升。③满意度指标：项目带动覆盖村及人口满意度100%。</t>
  </si>
  <si>
    <t>项目建成后可有效提升村庄安全</t>
  </si>
  <si>
    <t>2023年推进区公厕建设项目（衔接推进区项目15）</t>
  </si>
  <si>
    <t>后高、崖后、东双顶、小山口</t>
  </si>
  <si>
    <t>投资46万元，为后高、崖后、东双顶、小山口每村建设一处能进行水冲的男女分设的公共厕所。</t>
  </si>
  <si>
    <t>46万元</t>
  </si>
  <si>
    <t>①产出指标：建设4处公厕。②社会效益指标：居民生活幸福感、满足感得到提升。③满意度指标：项目带动覆盖村及人口满意度100%。</t>
  </si>
  <si>
    <t>项目建成后可为村民生活提供较大的便利</t>
  </si>
  <si>
    <t>2023年推进区绿化提升项目（衔接推进区项目16）</t>
  </si>
  <si>
    <t>小山口村、崖后村、东双村、后高村、哈山村、石硼丁家村、北山冷家村、甲夼曲家村、甲夼马家村、甲夼王家村</t>
  </si>
  <si>
    <t>投资80万元，优先购买柿子树、桃树、杏树等经济树种或冬青、卷柏等单价不高的基础绿化树种，对村庄进行绿化修复提升，涉及小山口村村民房前1000米、后高村村路2600米、崖后村主路1400米、东双顶村4200米、哈山村主路600米、石硼丁家村主路1500米，共计绿化11300米。</t>
  </si>
  <si>
    <t>80万元</t>
  </si>
  <si>
    <t>①产出指标：绿化村庄道路11300米。②社会效益指标：居民生活幸福感、满足感得到提升。③满意度指标：项目带动覆盖村及人口满意度100%。</t>
  </si>
  <si>
    <t>项目建成后村庄路面环境得到较大提升</t>
  </si>
  <si>
    <t>2023年推进区平塘清淤修复项目（衔接推进区项目17）</t>
  </si>
  <si>
    <t>甲夼马家村、甲夼曲家村</t>
  </si>
  <si>
    <t>投资106万元，涉及甲夼马家村河道进行清淤1000立方，陪同啊加速奈何拦河坝等；甲夼曲家村村南平塘进行清淤3685立方，建设压顶护坡344平方米。</t>
  </si>
  <si>
    <t>106万元</t>
  </si>
  <si>
    <t>①产出指标：完成平塘清淤3685立方，建设压顶护坡344平方米。②社会效益指标：居民生活幸福感、满足感得到提升。③满意度指标：项目带动覆盖村及人口满意度100%。</t>
  </si>
  <si>
    <t>项目建成后村庄水面环境得到较大提升</t>
  </si>
  <si>
    <t>2023年推进区“村民服务社”项目（衔接推进区项目18）</t>
  </si>
  <si>
    <t>甲夼马家、后高、崖后、小山口</t>
  </si>
  <si>
    <t>投资80万元，对于村内已破损、荒废、闲置且产权为村集体的房屋，进行翻新整修，整修完成后，作为村民服务社投入使用，在原先暖心食堂、村级卫生室的基础上，增加小理发室、小淋浴房、小洗衣房、小金融储蓄点、小维修铺、小图书室、小棋牌室、小儿童乐园、小综合超市、小农资服务点、小快递收发点等功能，作为村民综合服务场所投入使用，涉及甲夼马家136平方米、后高830平方米、崖后345平方米、小山口50平方米，共计修复提升1361平方米。</t>
  </si>
  <si>
    <t>①产出指标：完成房屋修复提升1361平方米。②社会效益指标：居民生活幸福感、满足感得到提升。③满意度指标：项目带动覆盖村及人口满意度100%。</t>
  </si>
  <si>
    <t>项目建成后村民可享受到更为齐全的村级服务</t>
  </si>
  <si>
    <t>2023年推进区口袋公园项目（衔接推进区项目19）</t>
  </si>
  <si>
    <t>投资20万元，在后高、崖后、东双顶、小山口完成残垣断壁清理的基础上，因地制宜规划建设口袋公园，面积总计3000平方米。</t>
  </si>
  <si>
    <t>①产出指标：完成4处口袋公园建设。②社会效益指标：居民生活幸福感、满足感得到提升。③满意度指标：项目带动覆盖村及人口满意度100%。</t>
  </si>
  <si>
    <t>项目建成后村庄环境有效改善</t>
  </si>
  <si>
    <t>2023年推进区农贸市场项目（衔接推进区项目20）</t>
  </si>
  <si>
    <t>小山口村、崖后村、东双村、后高村、哈山村、石硼丁家村、北山冷家村、、甲夼曲家村、甲夼马家村、甲夼王家村村</t>
  </si>
  <si>
    <t>市乡村振兴局整合威海市级和荣成本级衔接资金1782万元，协商城投公司对原一层摊位重新规划功能分区，规划改建水果、蔬菜、鲜肉摊位，项目建成后，根据决算结果，量化衔接资金所占比例所占资产，在市场一层确权100个以上水果、蔬菜、鲜肉摊位给10个项目村。建成后委托给荣成市城建投资开发有限公司经营，收益率不低于6%，委托期限暂定20年，到期后协商续租或进行资产处置</t>
  </si>
  <si>
    <t>1782万元</t>
  </si>
  <si>
    <t>威海市级和荣成市级财政衔接资金</t>
  </si>
  <si>
    <t>①产出指标：建设农贸市场摊位100个以上。②社会效益指标：项目年收益106.92万元。③满意度指标：项目带动覆盖村及人口满意度100%。</t>
  </si>
  <si>
    <t>项目建成后可为周边300多种植户提供稳定的供销渠道</t>
  </si>
  <si>
    <t>2023年第一书记资金市级领办妮娜皇后葡萄园项目</t>
  </si>
  <si>
    <t>威海市派第一书记38个村</t>
  </si>
  <si>
    <t>投资950万元，在崖西镇千亩葡萄产业园内盘活提老式葡萄园区，新建9个现代化连栋式温室，主要种植妮娜皇后、阳光玫瑰等最新高端葡萄品种，占地面积100亩。</t>
  </si>
  <si>
    <t>950万元</t>
  </si>
  <si>
    <t>①产出目标：建设现代化葡萄种植大棚9个，占地100亩左右。②经济效益指标：项目年收益57万元，38个项目村每村每年1.5万元，同时带动周边村、群众发展葡萄产业。③满意度目标：项目带动覆盖村及人口满意度100%。</t>
  </si>
  <si>
    <t>项目建成并正式结果投产后，需大量季节性人工，初步估计每年可吸纳用工人员300人左右；项目流转土地180亩左右，土地租金600元每亩，每年土地流转效益10.8万元。</t>
  </si>
  <si>
    <t>2023年荣成市滕家镇西滩郭家村晒场项目</t>
  </si>
  <si>
    <t>西滩郭家村</t>
  </si>
  <si>
    <t>在村北使用C25混凝土硬化3000平方米晒场一处，厚度15厘米。</t>
  </si>
  <si>
    <t>①产出目标：硬化晒场3000平方米。②居民生活幸福感、满足感得到提升。③满意度指标：项目带动覆盖村及人口满意度100%。</t>
  </si>
  <si>
    <t>2023年荣成市埠柳镇凤头村农产品加工仓储项目</t>
  </si>
  <si>
    <t>凤头村</t>
  </si>
  <si>
    <t>①投资36万元新建面粉加工厂一处：投入18万元建设1100㎡厂房（室内240㎡），出资18万元采购面粉及面条加工设备。②投资50万新建粮食烘干塔一处：出资20万硬化2000㎡粮食烘干晒场一处，出资30万建设200㎡钢结构粮食周转棚，出资30万元购买移动式粮食烘干塔。③投资52万元修缮凤头村占地550㎡大库一处，作为地瓜窖，内部包含4个100㎡大库和3个30㎡小库，主要包括通风口、铁门、墙面内部粉刷、内外防水和房梁加固以及通电设备。</t>
  </si>
  <si>
    <t>138万元</t>
  </si>
  <si>
    <t>①产出目标：建设面粉厂1处、烘干塔1处、大库1处。②经济效益指标：项目年收益10万元。③满意度目标：项目带动覆盖村及人口满意度100%。</t>
  </si>
  <si>
    <t>项目建成并正式结果投产后，需大量季节性人工，初步估计每年可吸纳用工人员300人左右。</t>
  </si>
  <si>
    <t>2023年荣成市大疃镇西塔后村道路修复提升项目</t>
  </si>
  <si>
    <t>西塔后村</t>
  </si>
  <si>
    <t>投资10万元修复提升村西道路300米，安装路牙石600米并进行绿化提升。</t>
  </si>
  <si>
    <t>10万元</t>
  </si>
  <si>
    <t>①产出目标：硬化道路300米。②居民生活幸福感、满足感得到提升。③满意度指标：项目带动覆盖村及人口满意度100%。</t>
  </si>
  <si>
    <t>2023年荣成市大疃镇大泥沟村油坊加工项目</t>
  </si>
  <si>
    <t>大泥沟村</t>
  </si>
  <si>
    <t>投资20万元对村内老旧房屋进行改造提升，房屋换瓦6间，搭设钢构棚1处，房屋内壁贴瓷砖，完成后作为油坊，开展花生油加工项目</t>
  </si>
  <si>
    <t>①产出目标：建设油坊1处。②经济效益指标：项目年收益2万元。③满意度目标：项目带动覆盖村及人口满意度100%。</t>
  </si>
  <si>
    <t>项目建成并正式投产后，可谓本村及周边村民提供花生油加工服务。</t>
  </si>
  <si>
    <t>2023年荣成市上庄镇大李家村村民生大院项目</t>
  </si>
  <si>
    <t>大李家村</t>
  </si>
  <si>
    <t>在村委附近建设一处占地面积约为300平方米的民生大院，包括洗衣房、农家书屋、文体活动室、老年活动室、农用车仓库等，。</t>
  </si>
  <si>
    <t>40万元</t>
  </si>
  <si>
    <t>①产出目标：建设民生大院1处。②居民生活幸福感、满足感得到提升。③满意度指标：项目带动覆盖村及人口满意度100%。</t>
  </si>
  <si>
    <t>2023年荣成市埠柳镇甘薯小镇甘薯育苗棚项目</t>
  </si>
  <si>
    <t>埠柳镇</t>
  </si>
  <si>
    <t>投资30万元埠柳镇建设6处甘薯育苗棚，每个大棚占地1000平方米</t>
  </si>
  <si>
    <t>30万元</t>
  </si>
  <si>
    <t>①产出目标：建设甘薯育苗大棚6个，占地20亩左右。②经济效益指标：项目年收益2万元。③满意度目标：项目带动覆盖村及人口满意度100%。</t>
  </si>
  <si>
    <t>项目建成并正式结果投产后，需大量季节性人工，初步估计每年可吸纳用工人员100人左右。</t>
  </si>
  <si>
    <t>2023年荫子镇光伏搬迁项目</t>
  </si>
  <si>
    <t>荫子镇</t>
  </si>
  <si>
    <t>投资100万元对海臻一品屋顶382.59千瓦光伏发电项目进行搬迁，搬迁到镇政府对面广场中。</t>
  </si>
  <si>
    <t>①产出目标：完成光伏项目搬迁1处，年发电45万度。②经济效益指标：项目年收益18万元。③满意度目标：项目带动覆盖村及人口满意度100%。</t>
  </si>
  <si>
    <t>项目建设过程中，初步估计可吸纳用工人员10人左右。</t>
  </si>
  <si>
    <t>崖西镇大蒿泊村葡萄种植基地项目（组织部发展新型村级集体经济项目）</t>
  </si>
  <si>
    <t>11个项目村</t>
  </si>
  <si>
    <t>组织11个村统一与荣成市环卫集团有限公司农业发展分公司合作，盘活200亩闲置的老式葡萄园，建设葡萄基地项目，配套建设仓储设施，打造农业综合开发、生产经营等功能于一体的生态农业示范果园</t>
  </si>
  <si>
    <t>330万元</t>
  </si>
  <si>
    <t>中共荣成市委组织部</t>
  </si>
  <si>
    <t>刘家琪</t>
  </si>
  <si>
    <t>①产出目标：建设葡萄种植基地一处。②经济效益指标：项目年收益19.8万元。③满意度目标：项目带动覆盖村及人口满意度100%。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</si>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</sst>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zoomScale="85" zoomScaleNormal="85" topLeftCell="A25" workbookViewId="0">
      <selection activeCell="J39" sqref="J39"/>
    </sheetView>
  </sheetViews>
  <sheetFormatPr defaultColWidth="9" defaultRowHeight="13.5"/>
  <cols>
    <col min="1" max="1" width="5.625" style="3" customWidth="1"/>
    <col min="2" max="2" width="12.9416666666667" style="4" customWidth="1"/>
    <col min="3" max="3" width="11.3166666666667" style="4" customWidth="1"/>
    <col min="4" max="4" width="35.2916666666667" style="4" customWidth="1"/>
    <col min="5" max="5" width="14.2666666666667" style="4" customWidth="1"/>
    <col min="6" max="7" width="9" style="4"/>
    <col min="8" max="8" width="9.375" style="5"/>
    <col min="9" max="9" width="9.375" style="3"/>
    <col min="10" max="11" width="10.375" style="3" customWidth="1"/>
    <col min="12" max="12" width="9.25" style="3" customWidth="1"/>
    <col min="13" max="13" width="12.5" style="3" customWidth="1"/>
    <col min="14" max="14" width="9" style="5"/>
    <col min="15" max="15" width="25.2916666666667" style="3" customWidth="1"/>
    <col min="16" max="16" width="18.25" style="3" customWidth="1"/>
    <col min="17" max="16384" width="9" style="3"/>
  </cols>
  <sheetData>
    <row r="1" ht="49" customHeight="1" spans="1:16">
      <c r="A1" s="6" t="s">
        <v>0</v>
      </c>
      <c r="B1" s="7"/>
      <c r="C1" s="7"/>
      <c r="D1" s="7"/>
      <c r="E1" s="7"/>
      <c r="F1" s="7"/>
      <c r="G1" s="7"/>
      <c r="H1" s="6"/>
      <c r="I1" s="6"/>
      <c r="J1" s="6"/>
      <c r="K1" s="6"/>
      <c r="L1" s="6"/>
      <c r="M1" s="6"/>
      <c r="N1" s="6"/>
      <c r="O1" s="6"/>
      <c r="P1" s="6"/>
    </row>
    <row r="2" s="1" customFormat="1" ht="36" customHeight="1" spans="1:16">
      <c r="A2" s="8" t="s">
        <v>1</v>
      </c>
      <c r="B2" s="9"/>
      <c r="C2" s="9"/>
      <c r="D2" s="9"/>
      <c r="E2" s="10"/>
      <c r="F2" s="10"/>
      <c r="G2" s="10"/>
      <c r="H2" s="11"/>
      <c r="I2" s="11"/>
      <c r="J2" s="11"/>
      <c r="K2" s="11"/>
      <c r="L2" s="11"/>
      <c r="M2" s="11"/>
      <c r="N2" s="11"/>
      <c r="O2" s="5" t="s">
        <v>2</v>
      </c>
      <c r="P2" s="5"/>
    </row>
    <row r="3" s="2" customFormat="1" ht="33" customHeight="1" spans="1:16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/>
      <c r="I3" s="14"/>
      <c r="J3" s="14"/>
      <c r="K3" s="14"/>
      <c r="L3" s="12" t="s">
        <v>10</v>
      </c>
      <c r="M3" s="12" t="s">
        <v>11</v>
      </c>
      <c r="N3" s="12" t="s">
        <v>12</v>
      </c>
      <c r="O3" s="12" t="s">
        <v>13</v>
      </c>
      <c r="P3" s="12" t="s">
        <v>14</v>
      </c>
    </row>
    <row r="4" s="2" customFormat="1" ht="33" customHeight="1" spans="1:16">
      <c r="A4" s="15"/>
      <c r="B4" s="16"/>
      <c r="C4" s="16"/>
      <c r="D4" s="16"/>
      <c r="E4" s="16"/>
      <c r="F4" s="16"/>
      <c r="G4" s="14" t="s">
        <v>15</v>
      </c>
      <c r="H4" s="17" t="s">
        <v>16</v>
      </c>
      <c r="I4" s="17" t="s">
        <v>17</v>
      </c>
      <c r="J4" s="17" t="s">
        <v>18</v>
      </c>
      <c r="K4" s="17" t="s">
        <v>19</v>
      </c>
      <c r="L4" s="15"/>
      <c r="M4" s="15"/>
      <c r="N4" s="15"/>
      <c r="O4" s="15"/>
      <c r="P4" s="15"/>
    </row>
    <row r="5" s="2" customFormat="1" ht="75" customHeight="1" spans="1:16">
      <c r="A5" s="14">
        <v>1</v>
      </c>
      <c r="B5" s="14" t="s">
        <v>20</v>
      </c>
      <c r="C5" s="14" t="s">
        <v>21</v>
      </c>
      <c r="D5" s="14" t="s">
        <v>22</v>
      </c>
      <c r="E5" s="14" t="s">
        <v>23</v>
      </c>
      <c r="F5" s="14" t="s">
        <v>24</v>
      </c>
      <c r="G5" s="14"/>
      <c r="H5" s="14">
        <v>2.85</v>
      </c>
      <c r="I5" s="14"/>
      <c r="J5" s="14"/>
      <c r="K5" s="14"/>
      <c r="L5" s="14" t="s">
        <v>25</v>
      </c>
      <c r="M5" s="14" t="s">
        <v>26</v>
      </c>
      <c r="N5" s="14" t="s">
        <v>27</v>
      </c>
      <c r="O5" s="14" t="s">
        <v>28</v>
      </c>
      <c r="P5" s="14" t="s">
        <v>29</v>
      </c>
    </row>
    <row r="6" s="2" customFormat="1" ht="80" customHeight="1" spans="1:16">
      <c r="A6" s="14">
        <v>2</v>
      </c>
      <c r="B6" s="14" t="s">
        <v>30</v>
      </c>
      <c r="C6" s="14" t="s">
        <v>21</v>
      </c>
      <c r="D6" s="14" t="s">
        <v>31</v>
      </c>
      <c r="E6" s="14" t="s">
        <v>23</v>
      </c>
      <c r="F6" s="14" t="s">
        <v>24</v>
      </c>
      <c r="G6" s="14"/>
      <c r="H6" s="14">
        <v>2.85</v>
      </c>
      <c r="I6" s="14"/>
      <c r="J6" s="14"/>
      <c r="K6" s="14"/>
      <c r="L6" s="14" t="s">
        <v>32</v>
      </c>
      <c r="M6" s="14" t="s">
        <v>26</v>
      </c>
      <c r="N6" s="14" t="s">
        <v>27</v>
      </c>
      <c r="O6" s="14" t="s">
        <v>33</v>
      </c>
      <c r="P6" s="14" t="s">
        <v>29</v>
      </c>
    </row>
    <row r="7" s="2" customFormat="1" ht="119" customHeight="1" spans="1:16">
      <c r="A7" s="14">
        <v>3</v>
      </c>
      <c r="B7" s="14" t="s">
        <v>34</v>
      </c>
      <c r="C7" s="14" t="s">
        <v>35</v>
      </c>
      <c r="D7" s="14" t="s">
        <v>36</v>
      </c>
      <c r="E7" s="14" t="s">
        <v>37</v>
      </c>
      <c r="F7" s="14" t="s">
        <v>24</v>
      </c>
      <c r="G7" s="18"/>
      <c r="H7" s="14">
        <v>0.0881</v>
      </c>
      <c r="I7" s="14"/>
      <c r="J7" s="14"/>
      <c r="K7" s="14"/>
      <c r="L7" s="14" t="s">
        <v>38</v>
      </c>
      <c r="M7" s="14" t="s">
        <v>26</v>
      </c>
      <c r="N7" s="14" t="s">
        <v>27</v>
      </c>
      <c r="O7" s="14" t="s">
        <v>39</v>
      </c>
      <c r="P7" s="14" t="s">
        <v>40</v>
      </c>
    </row>
    <row r="8" s="2" customFormat="1" ht="66" customHeight="1" spans="1:16">
      <c r="A8" s="14">
        <v>4</v>
      </c>
      <c r="B8" s="14" t="s">
        <v>41</v>
      </c>
      <c r="C8" s="14" t="s">
        <v>35</v>
      </c>
      <c r="D8" s="14" t="s">
        <v>42</v>
      </c>
      <c r="E8" s="14" t="s">
        <v>43</v>
      </c>
      <c r="F8" s="14" t="s">
        <v>44</v>
      </c>
      <c r="G8" s="18">
        <v>20</v>
      </c>
      <c r="H8" s="17">
        <v>61</v>
      </c>
      <c r="I8" s="14"/>
      <c r="J8" s="20"/>
      <c r="K8" s="20"/>
      <c r="L8" s="14" t="s">
        <v>45</v>
      </c>
      <c r="M8" s="14" t="s">
        <v>26</v>
      </c>
      <c r="N8" s="14" t="s">
        <v>27</v>
      </c>
      <c r="O8" s="14" t="s">
        <v>46</v>
      </c>
      <c r="P8" s="14" t="s">
        <v>47</v>
      </c>
    </row>
    <row r="9" s="2" customFormat="1" ht="90" customHeight="1" spans="1:16">
      <c r="A9" s="14">
        <v>5</v>
      </c>
      <c r="B9" s="14" t="s">
        <v>48</v>
      </c>
      <c r="C9" s="14" t="s">
        <v>35</v>
      </c>
      <c r="D9" s="14" t="s">
        <v>49</v>
      </c>
      <c r="E9" s="14" t="s">
        <v>50</v>
      </c>
      <c r="F9" s="14" t="s">
        <v>51</v>
      </c>
      <c r="G9" s="14"/>
      <c r="H9" s="14">
        <v>62.3119</v>
      </c>
      <c r="I9" s="14"/>
      <c r="J9" s="14"/>
      <c r="K9" s="20"/>
      <c r="L9" s="14" t="s">
        <v>45</v>
      </c>
      <c r="M9" s="14" t="s">
        <v>26</v>
      </c>
      <c r="N9" s="14" t="s">
        <v>27</v>
      </c>
      <c r="O9" s="14" t="s">
        <v>52</v>
      </c>
      <c r="P9" s="14" t="s">
        <v>52</v>
      </c>
    </row>
    <row r="10" s="2" customFormat="1" ht="135" customHeight="1" spans="1:16">
      <c r="A10" s="14">
        <v>6</v>
      </c>
      <c r="B10" s="14" t="s">
        <v>53</v>
      </c>
      <c r="C10" s="14" t="s">
        <v>54</v>
      </c>
      <c r="D10" s="14" t="s">
        <v>55</v>
      </c>
      <c r="E10" s="14" t="s">
        <v>56</v>
      </c>
      <c r="F10" s="14" t="s">
        <v>57</v>
      </c>
      <c r="G10" s="14">
        <v>20</v>
      </c>
      <c r="H10" s="14">
        <v>0</v>
      </c>
      <c r="I10" s="14">
        <v>0</v>
      </c>
      <c r="J10" s="14">
        <v>0</v>
      </c>
      <c r="K10" s="14"/>
      <c r="L10" s="14" t="s">
        <v>58</v>
      </c>
      <c r="M10" s="14" t="s">
        <v>26</v>
      </c>
      <c r="N10" s="14" t="s">
        <v>27</v>
      </c>
      <c r="O10" s="14" t="s">
        <v>59</v>
      </c>
      <c r="P10" s="14" t="s">
        <v>60</v>
      </c>
    </row>
    <row r="11" s="2" customFormat="1" ht="211" customHeight="1" spans="1:16">
      <c r="A11" s="14">
        <v>7</v>
      </c>
      <c r="B11" s="14" t="s">
        <v>61</v>
      </c>
      <c r="C11" s="14" t="s">
        <v>62</v>
      </c>
      <c r="D11" s="14" t="s">
        <v>63</v>
      </c>
      <c r="E11" s="14" t="s">
        <v>64</v>
      </c>
      <c r="F11" s="14" t="s">
        <v>57</v>
      </c>
      <c r="G11" s="14">
        <v>150</v>
      </c>
      <c r="H11" s="14">
        <v>0</v>
      </c>
      <c r="I11" s="14">
        <v>0</v>
      </c>
      <c r="J11" s="14">
        <v>0</v>
      </c>
      <c r="K11" s="14"/>
      <c r="L11" s="14" t="s">
        <v>58</v>
      </c>
      <c r="M11" s="14" t="s">
        <v>26</v>
      </c>
      <c r="N11" s="14" t="s">
        <v>27</v>
      </c>
      <c r="O11" s="14" t="s">
        <v>65</v>
      </c>
      <c r="P11" s="14" t="s">
        <v>66</v>
      </c>
    </row>
    <row r="12" s="2" customFormat="1" ht="220" customHeight="1" spans="1:16">
      <c r="A12" s="14">
        <v>8</v>
      </c>
      <c r="B12" s="14" t="s">
        <v>67</v>
      </c>
      <c r="C12" s="14" t="s">
        <v>68</v>
      </c>
      <c r="D12" s="14" t="s">
        <v>69</v>
      </c>
      <c r="E12" s="14" t="s">
        <v>70</v>
      </c>
      <c r="F12" s="14" t="s">
        <v>57</v>
      </c>
      <c r="G12" s="14">
        <v>375</v>
      </c>
      <c r="H12" s="14">
        <v>0</v>
      </c>
      <c r="I12" s="14">
        <v>0</v>
      </c>
      <c r="J12" s="14">
        <v>0</v>
      </c>
      <c r="K12" s="14"/>
      <c r="L12" s="14" t="s">
        <v>58</v>
      </c>
      <c r="M12" s="14" t="s">
        <v>26</v>
      </c>
      <c r="N12" s="14" t="s">
        <v>27</v>
      </c>
      <c r="O12" s="21" t="s">
        <v>71</v>
      </c>
      <c r="P12" s="14" t="s">
        <v>72</v>
      </c>
    </row>
    <row r="13" s="2" customFormat="1" ht="129" customHeight="1" spans="1:16">
      <c r="A13" s="14">
        <v>9</v>
      </c>
      <c r="B13" s="14" t="s">
        <v>73</v>
      </c>
      <c r="C13" s="14" t="s">
        <v>74</v>
      </c>
      <c r="D13" s="14" t="s">
        <v>75</v>
      </c>
      <c r="E13" s="14" t="s">
        <v>76</v>
      </c>
      <c r="F13" s="14" t="s">
        <v>57</v>
      </c>
      <c r="G13" s="14">
        <v>400</v>
      </c>
      <c r="H13" s="14">
        <v>0</v>
      </c>
      <c r="I13" s="14">
        <v>0</v>
      </c>
      <c r="J13" s="14">
        <v>0</v>
      </c>
      <c r="K13" s="14"/>
      <c r="L13" s="14" t="s">
        <v>58</v>
      </c>
      <c r="M13" s="14" t="s">
        <v>26</v>
      </c>
      <c r="N13" s="14" t="s">
        <v>27</v>
      </c>
      <c r="O13" s="21" t="s">
        <v>77</v>
      </c>
      <c r="P13" s="14" t="s">
        <v>78</v>
      </c>
    </row>
    <row r="14" s="2" customFormat="1" ht="119" customHeight="1" spans="1:16">
      <c r="A14" s="14">
        <v>10</v>
      </c>
      <c r="B14" s="14" t="s">
        <v>79</v>
      </c>
      <c r="C14" s="14" t="s">
        <v>80</v>
      </c>
      <c r="D14" s="14" t="s">
        <v>81</v>
      </c>
      <c r="E14" s="14" t="s">
        <v>82</v>
      </c>
      <c r="F14" s="14" t="s">
        <v>57</v>
      </c>
      <c r="G14" s="14">
        <v>100</v>
      </c>
      <c r="H14" s="14">
        <v>0</v>
      </c>
      <c r="I14" s="14">
        <v>0</v>
      </c>
      <c r="J14" s="14">
        <v>0</v>
      </c>
      <c r="K14" s="14"/>
      <c r="L14" s="14" t="s">
        <v>58</v>
      </c>
      <c r="M14" s="14" t="s">
        <v>26</v>
      </c>
      <c r="N14" s="14" t="s">
        <v>27</v>
      </c>
      <c r="O14" s="14" t="s">
        <v>83</v>
      </c>
      <c r="P14" s="14" t="s">
        <v>84</v>
      </c>
    </row>
    <row r="15" s="2" customFormat="1" ht="172" customHeight="1" spans="1:16">
      <c r="A15" s="14">
        <v>11</v>
      </c>
      <c r="B15" s="14" t="s">
        <v>85</v>
      </c>
      <c r="C15" s="14" t="s">
        <v>86</v>
      </c>
      <c r="D15" s="14" t="s">
        <v>87</v>
      </c>
      <c r="E15" s="14" t="s">
        <v>88</v>
      </c>
      <c r="F15" s="14" t="s">
        <v>57</v>
      </c>
      <c r="G15" s="14">
        <v>268</v>
      </c>
      <c r="H15" s="14">
        <v>0</v>
      </c>
      <c r="I15" s="14">
        <v>0</v>
      </c>
      <c r="J15" s="14">
        <v>0</v>
      </c>
      <c r="K15" s="14"/>
      <c r="L15" s="14" t="s">
        <v>58</v>
      </c>
      <c r="M15" s="14" t="s">
        <v>26</v>
      </c>
      <c r="N15" s="14" t="s">
        <v>27</v>
      </c>
      <c r="O15" s="21" t="s">
        <v>89</v>
      </c>
      <c r="P15" s="21" t="s">
        <v>90</v>
      </c>
    </row>
    <row r="16" s="2" customFormat="1" ht="82" customHeight="1" spans="1:16">
      <c r="A16" s="14">
        <v>12</v>
      </c>
      <c r="B16" s="14" t="s">
        <v>91</v>
      </c>
      <c r="C16" s="14" t="s">
        <v>92</v>
      </c>
      <c r="D16" s="14" t="s">
        <v>93</v>
      </c>
      <c r="E16" s="14" t="s">
        <v>94</v>
      </c>
      <c r="F16" s="14" t="s">
        <v>57</v>
      </c>
      <c r="G16" s="14">
        <v>16</v>
      </c>
      <c r="H16" s="14">
        <v>0</v>
      </c>
      <c r="I16" s="14">
        <v>0</v>
      </c>
      <c r="J16" s="14">
        <v>0</v>
      </c>
      <c r="K16" s="14"/>
      <c r="L16" s="14" t="s">
        <v>58</v>
      </c>
      <c r="M16" s="14" t="s">
        <v>26</v>
      </c>
      <c r="N16" s="14" t="s">
        <v>27</v>
      </c>
      <c r="O16" s="21" t="s">
        <v>95</v>
      </c>
      <c r="P16" s="21" t="s">
        <v>96</v>
      </c>
    </row>
    <row r="17" s="2" customFormat="1" ht="162" customHeight="1" spans="1:16">
      <c r="A17" s="14">
        <v>13</v>
      </c>
      <c r="B17" s="14" t="s">
        <v>97</v>
      </c>
      <c r="C17" s="14" t="s">
        <v>98</v>
      </c>
      <c r="D17" s="14" t="s">
        <v>99</v>
      </c>
      <c r="E17" s="14" t="s">
        <v>100</v>
      </c>
      <c r="F17" s="14" t="s">
        <v>57</v>
      </c>
      <c r="G17" s="14">
        <v>39</v>
      </c>
      <c r="H17" s="14">
        <v>0</v>
      </c>
      <c r="I17" s="14">
        <v>0</v>
      </c>
      <c r="J17" s="14">
        <v>0</v>
      </c>
      <c r="K17" s="14"/>
      <c r="L17" s="14" t="s">
        <v>58</v>
      </c>
      <c r="M17" s="14" t="s">
        <v>26</v>
      </c>
      <c r="N17" s="14" t="s">
        <v>27</v>
      </c>
      <c r="O17" s="21" t="s">
        <v>101</v>
      </c>
      <c r="P17" s="21" t="s">
        <v>102</v>
      </c>
    </row>
    <row r="18" s="2" customFormat="1" ht="110" customHeight="1" spans="1:16">
      <c r="A18" s="14">
        <v>14</v>
      </c>
      <c r="B18" s="14" t="s">
        <v>103</v>
      </c>
      <c r="C18" s="14" t="s">
        <v>104</v>
      </c>
      <c r="D18" s="14" t="s">
        <v>105</v>
      </c>
      <c r="E18" s="14" t="s">
        <v>106</v>
      </c>
      <c r="F18" s="14" t="s">
        <v>57</v>
      </c>
      <c r="G18" s="14">
        <v>87</v>
      </c>
      <c r="H18" s="14">
        <v>0</v>
      </c>
      <c r="I18" s="14">
        <v>0</v>
      </c>
      <c r="J18" s="14">
        <v>0</v>
      </c>
      <c r="K18" s="14"/>
      <c r="L18" s="14" t="s">
        <v>58</v>
      </c>
      <c r="M18" s="14" t="s">
        <v>26</v>
      </c>
      <c r="N18" s="14" t="s">
        <v>27</v>
      </c>
      <c r="O18" s="21" t="s">
        <v>107</v>
      </c>
      <c r="P18" s="21" t="s">
        <v>108</v>
      </c>
    </row>
    <row r="19" s="2" customFormat="1" ht="108" customHeight="1" spans="1:16">
      <c r="A19" s="14">
        <v>15</v>
      </c>
      <c r="B19" s="14" t="s">
        <v>109</v>
      </c>
      <c r="C19" s="14" t="s">
        <v>110</v>
      </c>
      <c r="D19" s="14" t="s">
        <v>111</v>
      </c>
      <c r="E19" s="14" t="s">
        <v>112</v>
      </c>
      <c r="F19" s="14" t="s">
        <v>57</v>
      </c>
      <c r="G19" s="14">
        <v>200</v>
      </c>
      <c r="H19" s="14">
        <v>0</v>
      </c>
      <c r="I19" s="14">
        <v>0</v>
      </c>
      <c r="J19" s="14">
        <v>0</v>
      </c>
      <c r="K19" s="14"/>
      <c r="L19" s="14" t="s">
        <v>58</v>
      </c>
      <c r="M19" s="14" t="s">
        <v>26</v>
      </c>
      <c r="N19" s="14" t="s">
        <v>27</v>
      </c>
      <c r="O19" s="21" t="s">
        <v>113</v>
      </c>
      <c r="P19" s="21" t="s">
        <v>114</v>
      </c>
    </row>
    <row r="20" s="2" customFormat="1" ht="174" customHeight="1" spans="1:16">
      <c r="A20" s="14">
        <v>16</v>
      </c>
      <c r="B20" s="14" t="s">
        <v>115</v>
      </c>
      <c r="C20" s="14" t="s">
        <v>116</v>
      </c>
      <c r="D20" s="14" t="s">
        <v>117</v>
      </c>
      <c r="E20" s="14" t="s">
        <v>118</v>
      </c>
      <c r="F20" s="14" t="s">
        <v>119</v>
      </c>
      <c r="G20" s="14">
        <v>0</v>
      </c>
      <c r="H20" s="14">
        <v>0</v>
      </c>
      <c r="I20" s="14">
        <v>425</v>
      </c>
      <c r="J20" s="14">
        <v>0</v>
      </c>
      <c r="K20" s="14"/>
      <c r="L20" s="14" t="s">
        <v>58</v>
      </c>
      <c r="M20" s="14" t="s">
        <v>26</v>
      </c>
      <c r="N20" s="14" t="s">
        <v>27</v>
      </c>
      <c r="O20" s="21" t="s">
        <v>120</v>
      </c>
      <c r="P20" s="21" t="s">
        <v>121</v>
      </c>
    </row>
    <row r="21" s="2" customFormat="1" ht="113" customHeight="1" spans="1:16">
      <c r="A21" s="14">
        <v>17</v>
      </c>
      <c r="B21" s="14" t="s">
        <v>122</v>
      </c>
      <c r="C21" s="14" t="s">
        <v>123</v>
      </c>
      <c r="D21" s="14" t="s">
        <v>124</v>
      </c>
      <c r="E21" s="14" t="s">
        <v>125</v>
      </c>
      <c r="F21" s="14" t="s">
        <v>119</v>
      </c>
      <c r="G21" s="14">
        <v>0</v>
      </c>
      <c r="H21" s="14">
        <v>0</v>
      </c>
      <c r="I21" s="14">
        <v>250</v>
      </c>
      <c r="J21" s="14">
        <v>0</v>
      </c>
      <c r="K21" s="14"/>
      <c r="L21" s="14" t="s">
        <v>58</v>
      </c>
      <c r="M21" s="14" t="s">
        <v>26</v>
      </c>
      <c r="N21" s="14" t="s">
        <v>27</v>
      </c>
      <c r="O21" s="21" t="s">
        <v>126</v>
      </c>
      <c r="P21" s="21" t="s">
        <v>121</v>
      </c>
    </row>
    <row r="22" s="2" customFormat="1" ht="252" customHeight="1" spans="1:16">
      <c r="A22" s="14">
        <v>18</v>
      </c>
      <c r="B22" s="14" t="s">
        <v>127</v>
      </c>
      <c r="C22" s="14" t="s">
        <v>128</v>
      </c>
      <c r="D22" s="14" t="s">
        <v>129</v>
      </c>
      <c r="E22" s="14" t="s">
        <v>130</v>
      </c>
      <c r="F22" s="14" t="s">
        <v>119</v>
      </c>
      <c r="G22" s="14">
        <v>0</v>
      </c>
      <c r="H22" s="14">
        <v>0</v>
      </c>
      <c r="I22" s="14">
        <v>325</v>
      </c>
      <c r="J22" s="14">
        <v>0</v>
      </c>
      <c r="K22" s="14"/>
      <c r="L22" s="14" t="s">
        <v>58</v>
      </c>
      <c r="M22" s="14" t="s">
        <v>26</v>
      </c>
      <c r="N22" s="14" t="s">
        <v>27</v>
      </c>
      <c r="O22" s="21" t="s">
        <v>131</v>
      </c>
      <c r="P22" s="21" t="s">
        <v>132</v>
      </c>
    </row>
    <row r="23" s="2" customFormat="1" ht="119" customHeight="1" spans="1:16">
      <c r="A23" s="14">
        <v>19</v>
      </c>
      <c r="B23" s="14" t="s">
        <v>133</v>
      </c>
      <c r="C23" s="14" t="s">
        <v>134</v>
      </c>
      <c r="D23" s="14" t="s">
        <v>135</v>
      </c>
      <c r="E23" s="14" t="s">
        <v>136</v>
      </c>
      <c r="F23" s="14" t="s">
        <v>57</v>
      </c>
      <c r="G23" s="14">
        <v>13</v>
      </c>
      <c r="H23" s="14">
        <v>0</v>
      </c>
      <c r="I23" s="14">
        <v>0</v>
      </c>
      <c r="J23" s="14">
        <v>0</v>
      </c>
      <c r="K23" s="14"/>
      <c r="L23" s="14" t="s">
        <v>58</v>
      </c>
      <c r="M23" s="14" t="s">
        <v>26</v>
      </c>
      <c r="N23" s="14" t="s">
        <v>27</v>
      </c>
      <c r="O23" s="21" t="s">
        <v>137</v>
      </c>
      <c r="P23" s="21" t="s">
        <v>138</v>
      </c>
    </row>
    <row r="24" s="2" customFormat="1" ht="129" customHeight="1" spans="1:16">
      <c r="A24" s="14">
        <v>20</v>
      </c>
      <c r="B24" s="14" t="s">
        <v>139</v>
      </c>
      <c r="C24" s="14" t="s">
        <v>140</v>
      </c>
      <c r="D24" s="14" t="s">
        <v>141</v>
      </c>
      <c r="E24" s="14" t="s">
        <v>142</v>
      </c>
      <c r="F24" s="14" t="s">
        <v>57</v>
      </c>
      <c r="G24" s="14">
        <v>46</v>
      </c>
      <c r="H24" s="14">
        <v>0</v>
      </c>
      <c r="I24" s="14">
        <v>0</v>
      </c>
      <c r="J24" s="14">
        <v>0</v>
      </c>
      <c r="K24" s="14"/>
      <c r="L24" s="14" t="s">
        <v>58</v>
      </c>
      <c r="M24" s="14" t="s">
        <v>26</v>
      </c>
      <c r="N24" s="14" t="s">
        <v>27</v>
      </c>
      <c r="O24" s="21" t="s">
        <v>143</v>
      </c>
      <c r="P24" s="21" t="s">
        <v>144</v>
      </c>
    </row>
    <row r="25" s="2" customFormat="1" ht="135" customHeight="1" spans="1:16">
      <c r="A25" s="14">
        <v>21</v>
      </c>
      <c r="B25" s="14" t="s">
        <v>145</v>
      </c>
      <c r="C25" s="14" t="s">
        <v>146</v>
      </c>
      <c r="D25" s="14" t="s">
        <v>147</v>
      </c>
      <c r="E25" s="14" t="s">
        <v>148</v>
      </c>
      <c r="F25" s="14" t="s">
        <v>57</v>
      </c>
      <c r="G25" s="14">
        <v>80</v>
      </c>
      <c r="H25" s="14">
        <v>0</v>
      </c>
      <c r="I25" s="14">
        <v>0</v>
      </c>
      <c r="J25" s="14">
        <v>0</v>
      </c>
      <c r="K25" s="14"/>
      <c r="L25" s="14" t="s">
        <v>58</v>
      </c>
      <c r="M25" s="14" t="s">
        <v>26</v>
      </c>
      <c r="N25" s="14" t="s">
        <v>27</v>
      </c>
      <c r="O25" s="21" t="s">
        <v>149</v>
      </c>
      <c r="P25" s="21" t="s">
        <v>150</v>
      </c>
    </row>
    <row r="26" s="2" customFormat="1" ht="91" customHeight="1" spans="1:16">
      <c r="A26" s="14">
        <v>22</v>
      </c>
      <c r="B26" s="14" t="s">
        <v>151</v>
      </c>
      <c r="C26" s="14" t="s">
        <v>152</v>
      </c>
      <c r="D26" s="14" t="s">
        <v>153</v>
      </c>
      <c r="E26" s="14" t="s">
        <v>154</v>
      </c>
      <c r="F26" s="14" t="s">
        <v>57</v>
      </c>
      <c r="G26" s="14">
        <v>106</v>
      </c>
      <c r="H26" s="14">
        <v>0</v>
      </c>
      <c r="I26" s="14">
        <v>0</v>
      </c>
      <c r="J26" s="14">
        <v>0</v>
      </c>
      <c r="K26" s="14"/>
      <c r="L26" s="14" t="s">
        <v>58</v>
      </c>
      <c r="M26" s="14" t="s">
        <v>26</v>
      </c>
      <c r="N26" s="14" t="s">
        <v>27</v>
      </c>
      <c r="O26" s="21" t="s">
        <v>155</v>
      </c>
      <c r="P26" s="21" t="s">
        <v>156</v>
      </c>
    </row>
    <row r="27" s="2" customFormat="1" ht="140" customHeight="1" spans="1:16">
      <c r="A27" s="14">
        <v>23</v>
      </c>
      <c r="B27" s="14" t="s">
        <v>157</v>
      </c>
      <c r="C27" s="14" t="s">
        <v>158</v>
      </c>
      <c r="D27" s="14" t="s">
        <v>159</v>
      </c>
      <c r="E27" s="14" t="s">
        <v>148</v>
      </c>
      <c r="F27" s="14" t="s">
        <v>57</v>
      </c>
      <c r="G27" s="14">
        <v>80</v>
      </c>
      <c r="H27" s="14">
        <v>0</v>
      </c>
      <c r="I27" s="14">
        <v>0</v>
      </c>
      <c r="J27" s="14">
        <v>0</v>
      </c>
      <c r="K27" s="14"/>
      <c r="L27" s="14" t="s">
        <v>58</v>
      </c>
      <c r="M27" s="14" t="s">
        <v>26</v>
      </c>
      <c r="N27" s="14" t="s">
        <v>27</v>
      </c>
      <c r="O27" s="21" t="s">
        <v>160</v>
      </c>
      <c r="P27" s="21" t="s">
        <v>161</v>
      </c>
    </row>
    <row r="28" s="2" customFormat="1" ht="91" customHeight="1" spans="1:16">
      <c r="A28" s="14">
        <v>24</v>
      </c>
      <c r="B28" s="14" t="s">
        <v>162</v>
      </c>
      <c r="C28" s="14" t="s">
        <v>140</v>
      </c>
      <c r="D28" s="14" t="s">
        <v>163</v>
      </c>
      <c r="E28" s="14" t="s">
        <v>56</v>
      </c>
      <c r="F28" s="14" t="s">
        <v>57</v>
      </c>
      <c r="G28" s="14">
        <v>20</v>
      </c>
      <c r="H28" s="14">
        <v>0</v>
      </c>
      <c r="I28" s="14">
        <v>0</v>
      </c>
      <c r="J28" s="14">
        <v>0</v>
      </c>
      <c r="K28" s="14"/>
      <c r="L28" s="14" t="s">
        <v>58</v>
      </c>
      <c r="M28" s="14" t="s">
        <v>26</v>
      </c>
      <c r="N28" s="14" t="s">
        <v>27</v>
      </c>
      <c r="O28" s="21" t="s">
        <v>164</v>
      </c>
      <c r="P28" s="21" t="s">
        <v>165</v>
      </c>
    </row>
    <row r="29" s="2" customFormat="1" ht="152" customHeight="1" spans="1:16">
      <c r="A29" s="14">
        <v>25</v>
      </c>
      <c r="B29" s="14" t="s">
        <v>166</v>
      </c>
      <c r="C29" s="14" t="s">
        <v>167</v>
      </c>
      <c r="D29" s="14" t="s">
        <v>168</v>
      </c>
      <c r="E29" s="14" t="s">
        <v>169</v>
      </c>
      <c r="F29" s="14" t="s">
        <v>170</v>
      </c>
      <c r="G29" s="14">
        <v>0</v>
      </c>
      <c r="H29" s="14">
        <v>0</v>
      </c>
      <c r="I29" s="14">
        <v>100</v>
      </c>
      <c r="J29" s="14">
        <v>1682</v>
      </c>
      <c r="K29" s="14"/>
      <c r="L29" s="14" t="s">
        <v>58</v>
      </c>
      <c r="M29" s="14" t="s">
        <v>26</v>
      </c>
      <c r="N29" s="14" t="s">
        <v>27</v>
      </c>
      <c r="O29" s="21" t="s">
        <v>171</v>
      </c>
      <c r="P29" s="21" t="s">
        <v>172</v>
      </c>
    </row>
    <row r="30" s="2" customFormat="1" ht="129" customHeight="1" spans="1:16">
      <c r="A30" s="14">
        <v>26</v>
      </c>
      <c r="B30" s="14" t="s">
        <v>173</v>
      </c>
      <c r="C30" s="14" t="s">
        <v>174</v>
      </c>
      <c r="D30" s="14" t="s">
        <v>175</v>
      </c>
      <c r="E30" s="14" t="s">
        <v>176</v>
      </c>
      <c r="F30" s="14" t="s">
        <v>119</v>
      </c>
      <c r="G30" s="14">
        <v>0</v>
      </c>
      <c r="H30" s="14">
        <v>0</v>
      </c>
      <c r="I30" s="14">
        <v>950</v>
      </c>
      <c r="J30" s="14">
        <v>0</v>
      </c>
      <c r="K30" s="14"/>
      <c r="L30" s="14" t="s">
        <v>58</v>
      </c>
      <c r="M30" s="14" t="s">
        <v>26</v>
      </c>
      <c r="N30" s="14" t="s">
        <v>27</v>
      </c>
      <c r="O30" s="22" t="s">
        <v>177</v>
      </c>
      <c r="P30" s="22" t="s">
        <v>178</v>
      </c>
    </row>
    <row r="31" s="2" customFormat="1" ht="129" customHeight="1" spans="1:16">
      <c r="A31" s="14">
        <v>27</v>
      </c>
      <c r="B31" s="14" t="s">
        <v>179</v>
      </c>
      <c r="C31" s="14" t="s">
        <v>180</v>
      </c>
      <c r="D31" s="14" t="s">
        <v>181</v>
      </c>
      <c r="E31" s="14" t="s">
        <v>56</v>
      </c>
      <c r="F31" s="14" t="s">
        <v>24</v>
      </c>
      <c r="G31" s="14">
        <v>0</v>
      </c>
      <c r="H31" s="14">
        <v>20</v>
      </c>
      <c r="I31" s="14">
        <v>0</v>
      </c>
      <c r="J31" s="14">
        <v>0</v>
      </c>
      <c r="K31" s="14"/>
      <c r="L31" s="14" t="s">
        <v>58</v>
      </c>
      <c r="M31" s="14" t="s">
        <v>26</v>
      </c>
      <c r="N31" s="14" t="s">
        <v>27</v>
      </c>
      <c r="O31" s="22" t="s">
        <v>182</v>
      </c>
      <c r="P31" s="22" t="s">
        <v>144</v>
      </c>
    </row>
    <row r="32" s="2" customFormat="1" ht="155" customHeight="1" spans="1:16">
      <c r="A32" s="14">
        <v>28</v>
      </c>
      <c r="B32" s="14" t="s">
        <v>183</v>
      </c>
      <c r="C32" s="14" t="s">
        <v>184</v>
      </c>
      <c r="D32" s="19" t="s">
        <v>185</v>
      </c>
      <c r="E32" s="14" t="s">
        <v>186</v>
      </c>
      <c r="F32" s="14" t="s">
        <v>24</v>
      </c>
      <c r="G32" s="14">
        <v>0</v>
      </c>
      <c r="H32" s="14">
        <v>138</v>
      </c>
      <c r="I32" s="14">
        <v>0</v>
      </c>
      <c r="J32" s="14">
        <v>0</v>
      </c>
      <c r="K32" s="14"/>
      <c r="L32" s="14" t="s">
        <v>58</v>
      </c>
      <c r="M32" s="14" t="s">
        <v>26</v>
      </c>
      <c r="N32" s="14" t="s">
        <v>27</v>
      </c>
      <c r="O32" s="22" t="s">
        <v>187</v>
      </c>
      <c r="P32" s="22" t="s">
        <v>188</v>
      </c>
    </row>
    <row r="33" s="2" customFormat="1" ht="91" customHeight="1" spans="1:16">
      <c r="A33" s="14">
        <v>29</v>
      </c>
      <c r="B33" s="14" t="s">
        <v>189</v>
      </c>
      <c r="C33" s="14" t="s">
        <v>190</v>
      </c>
      <c r="D33" s="14" t="s">
        <v>191</v>
      </c>
      <c r="E33" s="14" t="s">
        <v>192</v>
      </c>
      <c r="F33" s="14" t="s">
        <v>24</v>
      </c>
      <c r="G33" s="14">
        <v>0</v>
      </c>
      <c r="H33" s="14">
        <v>10</v>
      </c>
      <c r="I33" s="14">
        <v>0</v>
      </c>
      <c r="J33" s="14">
        <v>0</v>
      </c>
      <c r="K33" s="14"/>
      <c r="L33" s="14" t="s">
        <v>58</v>
      </c>
      <c r="M33" s="14" t="s">
        <v>26</v>
      </c>
      <c r="N33" s="14" t="s">
        <v>27</v>
      </c>
      <c r="O33" s="22" t="s">
        <v>193</v>
      </c>
      <c r="P33" s="22" t="s">
        <v>144</v>
      </c>
    </row>
    <row r="34" s="2" customFormat="1" ht="91" customHeight="1" spans="1:16">
      <c r="A34" s="14">
        <v>30</v>
      </c>
      <c r="B34" s="14" t="s">
        <v>194</v>
      </c>
      <c r="C34" s="14" t="s">
        <v>195</v>
      </c>
      <c r="D34" s="14" t="s">
        <v>196</v>
      </c>
      <c r="E34" s="14" t="s">
        <v>56</v>
      </c>
      <c r="F34" s="14" t="s">
        <v>24</v>
      </c>
      <c r="G34" s="14">
        <v>0</v>
      </c>
      <c r="H34" s="14">
        <v>20</v>
      </c>
      <c r="I34" s="14">
        <v>0</v>
      </c>
      <c r="J34" s="14">
        <v>0</v>
      </c>
      <c r="K34" s="14"/>
      <c r="L34" s="14" t="s">
        <v>58</v>
      </c>
      <c r="M34" s="14" t="s">
        <v>26</v>
      </c>
      <c r="N34" s="14" t="s">
        <v>27</v>
      </c>
      <c r="O34" s="22" t="s">
        <v>197</v>
      </c>
      <c r="P34" s="22" t="s">
        <v>198</v>
      </c>
    </row>
    <row r="35" s="2" customFormat="1" ht="91" customHeight="1" spans="1:16">
      <c r="A35" s="14">
        <v>31</v>
      </c>
      <c r="B35" s="14" t="s">
        <v>199</v>
      </c>
      <c r="C35" s="14" t="s">
        <v>200</v>
      </c>
      <c r="D35" s="14" t="s">
        <v>201</v>
      </c>
      <c r="E35" s="14" t="s">
        <v>202</v>
      </c>
      <c r="F35" s="14" t="s">
        <v>24</v>
      </c>
      <c r="G35" s="14">
        <v>0</v>
      </c>
      <c r="H35" s="14">
        <v>40</v>
      </c>
      <c r="I35" s="14">
        <v>0</v>
      </c>
      <c r="J35" s="14">
        <v>0</v>
      </c>
      <c r="K35" s="14"/>
      <c r="L35" s="14" t="s">
        <v>58</v>
      </c>
      <c r="M35" s="14" t="s">
        <v>26</v>
      </c>
      <c r="N35" s="14" t="s">
        <v>27</v>
      </c>
      <c r="O35" s="22" t="s">
        <v>203</v>
      </c>
      <c r="P35" s="22" t="s">
        <v>144</v>
      </c>
    </row>
    <row r="36" s="2" customFormat="1" ht="91" customHeight="1" spans="1:16">
      <c r="A36" s="14">
        <v>32</v>
      </c>
      <c r="B36" s="14" t="s">
        <v>204</v>
      </c>
      <c r="C36" s="14" t="s">
        <v>205</v>
      </c>
      <c r="D36" s="14" t="s">
        <v>206</v>
      </c>
      <c r="E36" s="14" t="s">
        <v>207</v>
      </c>
      <c r="F36" s="14" t="s">
        <v>24</v>
      </c>
      <c r="G36" s="14">
        <v>0</v>
      </c>
      <c r="H36" s="14">
        <v>30</v>
      </c>
      <c r="I36" s="14">
        <v>0</v>
      </c>
      <c r="J36" s="14">
        <v>0</v>
      </c>
      <c r="K36" s="14"/>
      <c r="L36" s="14" t="s">
        <v>58</v>
      </c>
      <c r="M36" s="14" t="s">
        <v>26</v>
      </c>
      <c r="N36" s="14" t="s">
        <v>27</v>
      </c>
      <c r="O36" s="22" t="s">
        <v>208</v>
      </c>
      <c r="P36" s="22" t="s">
        <v>209</v>
      </c>
    </row>
    <row r="37" s="2" customFormat="1" ht="91" customHeight="1" spans="1:16">
      <c r="A37" s="14">
        <v>33</v>
      </c>
      <c r="B37" s="14" t="s">
        <v>210</v>
      </c>
      <c r="C37" s="14" t="s">
        <v>211</v>
      </c>
      <c r="D37" s="14" t="s">
        <v>212</v>
      </c>
      <c r="E37" s="14" t="s">
        <v>202</v>
      </c>
      <c r="F37" s="14" t="s">
        <v>24</v>
      </c>
      <c r="G37" s="14">
        <v>0</v>
      </c>
      <c r="H37" s="14">
        <v>40</v>
      </c>
      <c r="I37" s="14">
        <v>0</v>
      </c>
      <c r="J37" s="14">
        <v>0</v>
      </c>
      <c r="K37" s="14"/>
      <c r="L37" s="14" t="s">
        <v>58</v>
      </c>
      <c r="M37" s="14" t="s">
        <v>26</v>
      </c>
      <c r="N37" s="14" t="s">
        <v>27</v>
      </c>
      <c r="O37" s="22" t="s">
        <v>213</v>
      </c>
      <c r="P37" s="22" t="s">
        <v>214</v>
      </c>
    </row>
    <row r="38" s="2" customFormat="1" ht="91" customHeight="1" spans="1:16">
      <c r="A38" s="14">
        <v>34</v>
      </c>
      <c r="B38" s="14" t="s">
        <v>215</v>
      </c>
      <c r="C38" s="14" t="s">
        <v>216</v>
      </c>
      <c r="D38" s="14" t="s">
        <v>217</v>
      </c>
      <c r="E38" s="14" t="s">
        <v>218</v>
      </c>
      <c r="F38" s="14" t="s">
        <v>57</v>
      </c>
      <c r="G38" s="14">
        <v>330</v>
      </c>
      <c r="H38" s="14">
        <v>0</v>
      </c>
      <c r="I38" s="14">
        <v>0</v>
      </c>
      <c r="J38" s="14">
        <v>0</v>
      </c>
      <c r="K38" s="14"/>
      <c r="L38" s="14" t="s">
        <v>58</v>
      </c>
      <c r="M38" s="14" t="s">
        <v>219</v>
      </c>
      <c r="N38" s="14" t="s">
        <v>220</v>
      </c>
      <c r="O38" s="22" t="s">
        <v>221</v>
      </c>
      <c r="P38" s="22" t="s">
        <v>188</v>
      </c>
    </row>
    <row r="39" s="2" customFormat="1" ht="23" customHeight="1" spans="1:16">
      <c r="A39" s="14" t="s">
        <v>222</v>
      </c>
      <c r="B39" s="14"/>
      <c r="C39" s="14"/>
      <c r="D39" s="18"/>
      <c r="E39" s="18"/>
      <c r="F39" s="18"/>
      <c r="G39" s="17">
        <f t="shared" ref="G39:J39" si="0">SUM(G5:G38)</f>
        <v>2350</v>
      </c>
      <c r="H39" s="17">
        <f t="shared" si="0"/>
        <v>427.1</v>
      </c>
      <c r="I39" s="17">
        <f t="shared" si="0"/>
        <v>2050</v>
      </c>
      <c r="J39" s="17">
        <f t="shared" si="0"/>
        <v>1682</v>
      </c>
      <c r="K39" s="17"/>
      <c r="L39" s="20"/>
      <c r="M39" s="14"/>
      <c r="N39" s="14"/>
      <c r="O39" s="20"/>
      <c r="P39" s="20"/>
    </row>
  </sheetData>
  <autoFilter ref="A4:P39">
    <extLst/>
  </autoFilter>
  <mergeCells count="16">
    <mergeCell ref="A1:P1"/>
    <mergeCell ref="A2:D2"/>
    <mergeCell ref="O2:P2"/>
    <mergeCell ref="G3:K3"/>
    <mergeCell ref="A39:C39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P3:P4"/>
  </mergeCells>
  <pageMargins left="0.75" right="0.354166666666667" top="0.432638888888889" bottom="0.196527777777778" header="0.5" footer="0.236111111111111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2023年资金项目计划安排情况表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王小白</cp:lastModifiedBy>
  <dcterms:created xsi:type="dcterms:W3CDTF">2018-07-30T07:30:00Z</dcterms:created>
  <cp:lastPrinted>2018-07-30T10:03:00Z</cp:lastPrinted>
  <dcterms:modified xsi:type="dcterms:W3CDTF">2023-06-28T06:50:43Z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90D8401E947B457295EFFCC5318F1A4B_13</vt:lpwstr>
  </property>
</Properties>
</file>