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125" firstSheet="4" activeTab="1"/>
  </bookViews>
  <sheets>
    <sheet name="高中" sheetId="1" r:id="rId1"/>
    <sheet name="初中" sheetId="11" r:id="rId2"/>
    <sheet name="小学" sheetId="3" r:id="rId3"/>
    <sheet name="幼儿园" sheetId="13" r:id="rId4"/>
    <sheet name="水校" sheetId="5" r:id="rId5"/>
    <sheet name="实践学校" sheetId="6" r:id="rId6"/>
    <sheet name="特校" sheetId="7" r:id="rId7"/>
    <sheet name="体校" sheetId="14" r:id="rId8"/>
  </sheets>
  <externalReferences>
    <externalReference r:id="rId9"/>
    <externalReference r:id="rId10"/>
  </externalReferences>
  <definedNames>
    <definedName name="_xlnm.Print_Titles" localSheetId="0">高中!$2:$3</definedName>
    <definedName name="_xlnm.Print_Area" localSheetId="2">小学!$A$1:$D$76</definedName>
    <definedName name="_xlnm.Print_Area" localSheetId="1">初中!$A$1:$D$80</definedName>
    <definedName name="_xlnm._FilterDatabase" localSheetId="3" hidden="1">幼儿园!$A$1:$D$54</definedName>
    <definedName name="_xlnm.Print_Area" localSheetId="0">高中!$A$1:$AJ$68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<sst xmlns="http://schemas.openxmlformats.org/spreadsheetml/2006/main" count="797" uniqueCount="337">
  <si>
    <t>2024-2025学年度高中教育工作评估标准</t>
  </si>
  <si>
    <t>评估项目</t>
  </si>
  <si>
    <t>评估细则</t>
  </si>
  <si>
    <t>分值</t>
  </si>
  <si>
    <t>责任科室</t>
  </si>
  <si>
    <t>A1 规范性指标 （底线指标，不设分值，检查时无问题，不予扣分）</t>
  </si>
  <si>
    <t>C1党建工作</t>
  </si>
  <si>
    <t>机关党委</t>
  </si>
  <si>
    <t>C2宣传和意识形态工作</t>
  </si>
  <si>
    <t>秘书科</t>
  </si>
  <si>
    <t>C3党风廉政</t>
  </si>
  <si>
    <t>C4队伍建设</t>
  </si>
  <si>
    <t>政工科</t>
  </si>
  <si>
    <t xml:space="preserve">
C5规范办学</t>
  </si>
  <si>
    <t>规范办学</t>
  </si>
  <si>
    <t>督导室/基教科/安保科/职教科/财审科/教研中心等科室</t>
  </si>
  <si>
    <t>信件处理</t>
  </si>
  <si>
    <t>办公室</t>
  </si>
  <si>
    <t>C6财务与校产管理</t>
  </si>
  <si>
    <t>财务管理</t>
  </si>
  <si>
    <t>财审科</t>
  </si>
  <si>
    <t>校产管理</t>
  </si>
  <si>
    <t>C7校园安全综合管理</t>
  </si>
  <si>
    <t>安全管理</t>
  </si>
  <si>
    <t>安保科</t>
  </si>
  <si>
    <t>安全教育</t>
  </si>
  <si>
    <t>基教科</t>
  </si>
  <si>
    <t>C8信访稳定</t>
  </si>
  <si>
    <t>A2 发展性指标88分（分差不得低于10%）</t>
  </si>
  <si>
    <t>C9学校管理</t>
  </si>
  <si>
    <t>精细化管理（3分）</t>
  </si>
  <si>
    <t>1.（1分）落实卫生管理，校园及周边干净整洁，无卫生死角，每发现一处不达标扣0.1分，卫生间、厕所不干净或有异味扣0.2分。做好垃圾分类工作，在各级垃圾分类检查中被通报，每次扣0.1-0.3分。
2.（1分）学生卫生习惯良好，加强“三姿”教育，发现仪表不洁、学生三姿不标准的每人次扣0.05分。每天坚持做两次眼保健操，无故不按要求做眼保健操，每次扣0.15分。
3.（1分）做好校园传染病防控，每发生一起水痘、腮腺炎、肺结核、肝炎、诺如病毒等群体传染病扣0.3分。出现瞒报情况加倍扣分。</t>
  </si>
  <si>
    <t>学籍管理（2.5分）</t>
  </si>
  <si>
    <t>1.（1分）高中转学、休学、复学及新生建籍严格按学籍管理规定及威海要求执行，学籍管理员因工作不认真、操作不规范或指导不到位，造成问题的每次扣0.15分。
2.（1分）按时指导学生及家长做好综评系统上报工作，未按要求完成的每次扣1分。
3.（0.5分）省市级优秀学生、优秀学生干部和优秀班集体平台填报按要求一次性上报完成，凡需操作退回的每人次扣0.1分，扣完为止。</t>
  </si>
  <si>
    <t>志愿服务（1.5分）</t>
  </si>
  <si>
    <t>职教科</t>
  </si>
  <si>
    <t>志愿服务（1.5分）。结合各级社会事务进校园事项白名单积极开展志愿活动，整体活动体现教师职业特点及学校特色，得0.5—1分；积极参加教育志愿品牌创建的，市级奖0.2分，威海级奖0.4分，承担市级及以上大型志愿服务工作的，每一次奖0.05分。</t>
  </si>
  <si>
    <t>C10办学成效</t>
  </si>
  <si>
    <t>学校特色发展（5分）</t>
  </si>
  <si>
    <t>督导室/基教科/政工科/秘书科等相关科室</t>
  </si>
  <si>
    <t>1.办学特色发展（4.25分）。结合学校实际制定年度特色发展规划，按照规划质量和与学校发展的契合度分三档赋分1.25/1/0.75分（1.25分）。学校特色理念发展、特色课程、特色活动、特色社团、校园特色文化的迭代升级和创新发展等方面，按照年度规划完成情况分三档赋分1.25/1/0.75分（1.25分）。特色发展成果（1.75分）。参加省市特色学校创建和复评的学校，根据创建和复评结果赋分。高中获评省级特色高中赋1.25分，省学科基地赋0.5分。
2.业内影响（0.75分）。办学经验或教师事迹在省级及以上主要媒体（人民日报、新华社、中央电视台各频道、中国教育报、山东新闻联播、大众日报、山东教育报等）正面宣传报道的，省级每项赋0.1-0.25分，国家级每项赋0.25-0.5分；在各级教育主管部门官方网站、新媒体正面宣传报道的，每项视情况赋分。（0.75分）</t>
  </si>
  <si>
    <t>家校共育（3分）</t>
  </si>
  <si>
    <t>教研中心/基教科</t>
  </si>
  <si>
    <t>1.家校协同育人机制及落实情况（0.6分）：建立家校互通互信机制，纳入学校工作计划和考评体系（0.1分）；配备1名专兼职家庭教育指导教师（0.1分）；开展1次教师家庭教育指导能力培训（0.1分）；组织2次年级层面家庭教育宣讲活动，开展1次市级讲师入校指导活动（0.3分）。
2.活动开展情况（0.4分）：开展“全国家庭教育宣传周”专题活动（0.1分）；开展家庭教育读书会，达到省家庭教育实验基地建设实施方案基本要求（0.1分）；开展家长学校特色活动（0.1分）；针对家长开展1次家庭教育咨询辅导活动（0.1分）。
3.教育公共服务成效（2分）：按要求组织开展大家访活动和多种形式的家校沟通工作，提升公共服务成效（0.2分）；凡在教育公共服务成效中存在问题的，每有一次扣0.1-0.2分。</t>
  </si>
  <si>
    <t>C11科研教研</t>
  </si>
  <si>
    <t>科研工作（2分）</t>
  </si>
  <si>
    <t>教研中心</t>
  </si>
  <si>
    <t>1.过程管理（0.5分）：学校科研管理工作规范，积极参加各类科研活动，完成各项工作任务及时、高效（0.1分）；积极申报立项各级各类课题，按参与数和立项数赋分（0.1分）；课题研究过程管理规范，组织好开题论证、中期评估等相关工作，按计划推进研究（0.3分）。
2.教育创新微成果(1分）：建立校级微成果培育项目，扎实开展草根式课题研究，并形成可借鉴、可复制的成果，按成果入围数、获奖数赋分（0.5分）；入围成果能够被其他学校学习、推广，以研究共同体的形式开展推广工作。每届成果开展成果展示活动1次，主题研讨活动不少于1次，逐校指导1次（0.5分）。
3.成果推广（0.5分）：积极参加“教育创新微成果”等优秀教学成果的推广转化工作，根据应用转化效果分三个等次，分别赋0.2分、0.35分、0.5分。</t>
  </si>
  <si>
    <t>课堂教学（3分）</t>
  </si>
  <si>
    <t>1.对各类教学常规的过程性评价（0.5分）。教学常规工作的“质量”管理措施具体，过程性评价认定清晰（0.3分）；差异化教学和个别化指导的实施效果明显（0.2分）。
2.领导教学指导与评价（0.5分）。听课每周不少于3节（0.3分）；教学评价和指导能力高（0.2分）。
3.实施基于学科核心素养的课堂教学（2分）。教师教案学案设计科学、合理（0.5分）；课堂教学规范、目标达成度高（1.5分）；</t>
  </si>
  <si>
    <t>教学研究（3分）</t>
  </si>
  <si>
    <t>1.常规教研活动（1分）。集体备课制度完善，管理措施具体，评价明确（0.5分）；高考试题及命题研究务实、有效（0.5分）。
2.重点专题教研活动（1分）。组织新课标、新教材、新高考研究及以核心素养为导向的课堂教学专题研究活动效果明显（0.8分）；开展教学重难点研究，课堂转化率高、效果明显（0.2分）。
3.优秀生培养与发展（1分）。优秀生三年规划及阶段规划清晰（0.4分）；利用优秀生发展档案、教法学法研究和个性化指导扎实高效（0.6分）。</t>
  </si>
  <si>
    <t>C12教师培训</t>
  </si>
  <si>
    <t>1.（1.5分）学校自主开展形式多样、成效明显的校本培训活动。
2.（2分）组织教师积极参加各类教师培训活动。
3.（1.25分）各学校要建立、落实语言文字工作制度，对校园内师生使用普通话和规范字情况、推普周活动和经典诵写讲活动的开展情况、各项大赛的参与情况、校园文化等进行考查。
4.（1.25分）加大名师的培养力度。对骨干教师、“四名工程”、名师工作室等各级各类名师以及名师人选、骨干教师的教书育人业绩、教师专业成长等情况进行考查。</t>
  </si>
  <si>
    <t>C13师能评价</t>
  </si>
  <si>
    <t>1.教师课例开发、评选活动等次（3分）。教研中心组织的各类评选活动满额参赛，每缺少1人次扣0.1分，扣完为止（0.5分）；教师优课、优质课获奖情况（1.5分）；教师公开课、名师课堂执教情况（1分）。
2.师能比武成绩（3分）。教研中心组织的各学科教学设计竞赛、做题和命题能力测试成绩（3分）。</t>
  </si>
  <si>
    <t>C14德育质量与心理健康</t>
  </si>
  <si>
    <t>德育质量（8分）</t>
  </si>
  <si>
    <t>1.全环境立德育人（2分）。落实立德树人根本任务，“一校一案”制定学校工作方案，完善德育成长型评价体系。落实好全员育人导师制，形成“学生人人有导师，教师人人是导师”的新格局。根据规划方案、评价体系的科学性和落实情况赋分（重点抽查导师一生一档落实成效）。
2.德育特色活动成效（3分）。将德育内容具体化，利用早读、晚点、班会等时间，开展好即时德育。发挥市域范围内红色德育实践基地的育人作用。根据德育活动的特色建设成效赋分（学校将最有代表性的德育活动，以视频、公众号链接、上级宣传报道等形式即时报送，市直及大学区学校报送不超过5次，其他学校不超过次）。积极开展校外德育研学实践，每学年组织学生开展不少于2次研学旅行活动，每少一次扣0.1分；学生研学过程中纪律差、效果差的扣0.1-0.5分。
3.德育课程建设成效（3分）。落实德育课程一体化，以思政课为引领，明确各学科德育渗透的具体方式、开发学科渗透的微课程。组织德育校本课程展评，根据学科德育课程建设的系统性、特色性、校本化及实施成效（重点关注德育宣传及县级以上获奖/表彰情况）赋分。</t>
  </si>
  <si>
    <t>心理健康（4分）</t>
  </si>
  <si>
    <t>1.（1.5分）按要求开设心理健康教育课程；
2.（1分）定期对学生的心理健康状况进行测评和分析，建立学生心理健康档案，对筛查出的问题学生进行跟踪辅导，做好学校心理健康危机干预工作。
3.（0.75分）积极开展、参与各类教研活动，提升教师心理健康教育专业化水平。
4.（0.75分）学校心理健康教育工作成效明显，积极做好课程开发、心理志愿活动、心理活动月等工作。</t>
  </si>
  <si>
    <t>C15学业质量</t>
  </si>
  <si>
    <t>质量监测（20分）</t>
  </si>
  <si>
    <t>高一教学成绩（6分）/高二教学成绩（6分）/高三教学成绩（含高考）（8分）。各年级学期教学成绩=优秀生考评分+特殊类型招生控制线上线率评分+本科上线率考评分+普通生平均分增幅考评分+普通生平均分考评分+在校生比例评分。</t>
  </si>
  <si>
    <t>C16体育水平和体质视力</t>
  </si>
  <si>
    <t>体育普及水平(7.5分）</t>
  </si>
  <si>
    <t>基教科/教研中心</t>
  </si>
  <si>
    <t>1.（1分）重视面向全体学生开展班级联赛、体育小达人争霸赛、校际联赛、大课间、奔跑吧少年、素质教育月体育展示等活动。按学校开展的次数、效果等情况分三个等次赋1/0.7/0.3分。
2.（4分）体质抽测：每学期市局统一组织体质抽测一次，按优秀率×1.5的系数+良好率×1.2的系数+及格率的总和排序,抽测形式为同一地点，统一裁判，成绩各分五档依次为4/3.5/3/2.5/2分。测试中弄虚作假、冒名顶替的，该项不得分。
3.（2.5分）近视抽测：每学期市局统一组织视力抽测一次，按近视率排序分别赋2.5/2/1.5/1/0.5分。测试中弄虚作假、冒名顶替的，每人次扣0.5分。代表我市参加威海市级体质与视力抽测，1-5名分别加1.25/1/0.75/0.5/0.25分，7-9名分别扣0.5/0.8/1分，10名及以后扣1.5分(体质与视力两项取平均分），体质健康合格率连续两年下降、肥胖率超过8%的学校，在得分基础上再扣2.5分。视力低下率连续上升的学校，取消各类评选资格。此项累计2.5分封顶。</t>
  </si>
  <si>
    <t>体育竞赛水平（2.5分）</t>
  </si>
  <si>
    <t>组队参加威海及以上比赛奖分：①代表教体局参加威海市级及以上田径、篮排足、乒乓球、健美操等比赛，以学校为单位组队的，取得第1名2.5分，第2名2分，第3名1.5分，其余名次依次递减0.5分。②教体局抽调运动员联合组队参加上级比赛（田径等），根据参赛成绩及参赛人数分别评估奖分。</t>
  </si>
  <si>
    <t>C17艺术修养</t>
  </si>
  <si>
    <t>艺术素养（3分）</t>
  </si>
  <si>
    <t>1.（3分）抽样监测考查学生在音乐、美术技能表现和基本素养是否达到国家课程标准的要求。音乐学科每年11月下旬抽测1个年级1—2个班级，抽测内容为本学期音乐课本。美术学科将每月组织的作业展评计入过程性评价，每年5月全市统一抽测美术创意表现技能，测前公布抽测年级及班级，统一时间、统一试题、统筹监考、抽测后组织评委统一评价。按成绩分三档，分值分别为3分，2.5分，2分。
2.按时向山东省体卫艺教育综合信息平台报送各类艺术测试成绩，没有按时完成的，每次扣0.3分。</t>
  </si>
  <si>
    <t>艺术比赛（3分）</t>
  </si>
  <si>
    <t>1.（2分）重视面向全体学生的体育艺术“2+1”项目培养，每个学生至少掌握一项艺术技能，全市年内组织文艺汇演（0.8分）、美术特长（书法0.4分）、国画（0.3分）、素质教育月展示（0.5分）等比赛，根据比赛成绩赋分。
2.（0.5分）学校每学年组织至少一次大型校园艺术节，按学生参与率及效果，综合评议分为三等，分别赋分0.5、0.4、0.3分。
3.（0.5分）根据承接上级临时重要任务赋分，例如教师节选调节目，省市艺术展演等。</t>
  </si>
  <si>
    <t xml:space="preserve">
C18综合实践、劳动与科技创新</t>
  </si>
  <si>
    <t>劳动教育（2分）</t>
  </si>
  <si>
    <t>1.（1分）每学年组织1次劳动技能大赛，学生至少掌握2项劳动清单中的技能，学校要开设田园、烹饪、维修等特色劳动教育项目，每缺一项扣0.3分；学生参与度不高的扣0.5分。
2.（1分）学校建有校内、外劳动基地各不少于1处且管理规范，每少一处扣1分，管理不规范扣0.5分。</t>
  </si>
  <si>
    <t>科技创新（4分）</t>
  </si>
  <si>
    <t>1.（1分）鼓励全体学生参与科技创新，按照参与科技类活动和比赛人数分为3个等次，分别计1/0.8/0.6分。
2.（2分）科技创新大赛（0.7分）、无人机大赛（0.5分），以综合成绩最高为满分，其他按比例折算。比赛成绩都以等级呈现，每个单项设奖惩分，0.75分封顶，综合平均前两年名次，每进一步一名增加0.07分，每退步一名减去0.05分。
3.（1分）参加威海市科技节、全国无人机大赛等活动，每承接一项科技节布展任务奖励0.1分，每获得一项全国无人机比赛奖项奖励0.1-0.4分，设置奖励封顶1分。</t>
  </si>
  <si>
    <t>A3创新性指标8分</t>
  </si>
  <si>
    <t>C19四张清单</t>
  </si>
  <si>
    <t>1.目标明确。（3分）紧扣省市各级教育工作要点和市局工作部署，精准剖析学校自身发展需求，围绕重点、亮点、难点、短板四个方面创新发力，个性化制定目标任务和推进计划，根据是否聚焦教育教学主线，是否符合学校实际情况，按0.1-0.2的分差分五档赋分。
2.成效显著。（5分）按照学校规划的时间节点和工作目标常态化跟进，根据推进措施、完成时效、目标达成度按0.2-0.4的分差分五档赋分。</t>
  </si>
  <si>
    <t>督导室/相关科室</t>
  </si>
  <si>
    <t>A4奖惩性指标</t>
  </si>
  <si>
    <t>C20加分项</t>
  </si>
  <si>
    <t>基教科/办公室/政工科/机关党委/督导室/教研中心/招考中心/产业科</t>
  </si>
  <si>
    <t>C21扣分项</t>
  </si>
  <si>
    <t>1.承接重要任务，但不认真组织实施的扣0.02-0.2分，影响全市整体工作，每次扣0.5分；在各类考试工作中，存在组织不严密等情况，视情节轻重扣0.2-0.5分。各项活动存在弄虚作假视情况扣0.3-1分。</t>
  </si>
  <si>
    <t>基教科/督导室/教研中心/招考中心/职教科</t>
  </si>
  <si>
    <t>2.校外培训治理。加大宣传力度，通过家长会、班级群等方式宣传校外培训机构治理，提醒学生拒绝参加非法培训，发现有学生参加非法培训的，每生扣0.5分；学校积极协助处理的，视情况减少扣分。</t>
  </si>
  <si>
    <t>2024-2025学年度初中教育工作评估标准</t>
  </si>
  <si>
    <t>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t>
  </si>
  <si>
    <t>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t>
  </si>
  <si>
    <t>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t>
  </si>
  <si>
    <t>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t>
  </si>
  <si>
    <t>C5规范办学</t>
  </si>
  <si>
    <t>严格遵守各级规范办学规定，开足开齐开好音体美劳等课程；规范作息时间，严格落实基础教育规范管理负面清单和基层减负工作要求，落实好校内督查机制。市局常态督查、群众通过民心网及12345热线等方式投诉或被威海市、山东省、国家教育行政主管部门转办的信件，经查属实，每次扣0.15-0.3分；被威海市、山东省、国家政府部门或教育行政主管部门通报，每次扣0.3-0.5分（规范办学与信件处理两项内容不重复扣分）。</t>
  </si>
  <si>
    <t>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t>
  </si>
  <si>
    <t>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t>
  </si>
  <si>
    <t>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t>
  </si>
  <si>
    <t>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t>
  </si>
  <si>
    <t>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t>
  </si>
  <si>
    <t>法治教育</t>
  </si>
  <si>
    <t>职教科/基教科</t>
  </si>
  <si>
    <t>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t>
  </si>
  <si>
    <t>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t>
  </si>
  <si>
    <t>A2 发展性指标92分（分差不得低于10%）</t>
  </si>
  <si>
    <t>卫生管理（3分）</t>
  </si>
  <si>
    <t>1.（1分）落实精细化管理，校园及周边干净整洁，无卫生死角，日常入校每发现一处不达标扣0.05分，卫生间、厕所不干净或有异味扣0.1分。做好垃圾分类工作，在各级垃圾分类检查中被通报，每次扣0.1-0.3分。
2.（1分）学生卫生习惯良好，加强“三姿”教育，发现仪表不洁、学生三姿不标准的每人次扣0.02分。每天坚持做两次眼保健操，无故不按要求做眼保健操，每次扣0.15分。
3.（1分）做好校园传染病防控，每发生一起水痘、腮腺炎、肺结核、肝炎、诺如病毒等群体传染病扣0.3分。出现瞒报情况加倍扣分。</t>
  </si>
  <si>
    <t>学籍管理及招生入学（4分）</t>
  </si>
  <si>
    <t>1.学籍管理（0.8分），管理员因工作不认真引发投诉每起扣0.15分；被威海通报每次扣0.3分，学籍平台出现大班额问题，每班次扣0.1分。未按时填报初中综合评价的每学年扣0.1分。学籍平台上一生一籍，生籍一致；学籍平台双月统计信息准确；对跨省转入的及时补全家庭信息；无私自降级现象；学籍异动、新生建籍及时、规范；毕业证书按时准确核发，每出现一次失误扣0.15分，扣完为止。
2.招生入学（0.7），以学籍平台为准，有空学位而不接收学生的，每空一个学位扣0.2分。对承担局里协调分流的学校，每接收一生奖0.05分。
3.巩固率（2.5分），以初四毕业生入考人数÷学籍人数×100%＝巩固率。（1-巩固率）×100＝扣分，如巩固率低于99%，则加倍扣分，扣完为止。</t>
  </si>
  <si>
    <t>中职学生录取（1.5分）</t>
  </si>
  <si>
    <t>1.积极引导初四应届毕业生就近选择市域内中职学校就读。若出现生源严重流失且被上级部门予以预警提醒，每出现一例扣0.2分。
2.学校擅自泄露学生个人信息，影响招生工作，造成不良影响，每出现一例扣0.2分。</t>
  </si>
  <si>
    <t>校外培训机构治理（2.5分）</t>
  </si>
  <si>
    <t>1.监管数量（0.5分）。根据辖区内监管机构数量分档赋分。机构数15（含）以上得0.5分，10至14得0.4分，5至9得0.3，4个以下得0.2分，辖区内无机构的该项得0分。
2.摸排和监管情况（0.5分）。对监管区域认真摸排，按时、如实填报情况，无漏报、瞒报现象。发现一处瞒报漏报，造成不良影响的扣0.1分。辖区内发生一起投诉举报非法办班造成不良影响的扣0.2分。
3.学生参加培训情况（1.5分）。加大宣传力度，通过家长会、班级群等方式宣传校外培训机构治理，提醒学生拒绝参加非法培训，发现有学生参加非法培训的，每生扣0.1分；学校积极协助处理的，视情况减少扣分。</t>
  </si>
  <si>
    <t>1.办学特色发展（2.5分）。威海市特色学校大体量每学年至少开发或优化特色课程3个，小体量2个；荣成市特色学校大体量每学年至少开发或优化特色课程2个，小体量1个；根据课程目标、课程内容、课程实施和课程评价按照优秀（1分）、良好（0.7分）、合格（0.5分）、不合格（0分）赋分。创建为威海特色学校且位于小组第1名赋1.5分，创建成为威海特色学校赋1分。威海市特色学校复评为优秀等级赋0.5分，良好等级赋0.3分，合格等级赋0.1分；未通过威海特色学校复评的学校扣0.5分；创建为荣成市特色学校赋0.4分。
2.业内影响（2.5分）。①办学经验或教师事迹在省级及以上主要媒体（人民日报、新华社、中央电视台各频道、中国教育报、山东新闻联播、大众日报、山东教育报等）正面宣传报道的，省级每项赋0.1-0.25分，国家级每项赋0.25-0.5分；在各级教育主管部门官方网站、新媒体正面宣传报道的，每项视情况赋分。（0.75分）②实行联盟捆绑评价，依据联盟内学校的发展性指标和创新性指标督导评估成绩，与上年度相比按增值程度分别赋1.75、1.5、1.25、1分，同一个联盟内各所学校同等赋分。（1.75分）</t>
  </si>
  <si>
    <t>教研中心/基教科/督导室</t>
  </si>
  <si>
    <t>1.家校协同育人机制及落实情况（0.6分）：建立家校互通互信机制，纳入学校工作计划和考评体系（0.1分）；配备1名专兼职家庭教育指导教师（0.1分）；开展1次教师家庭教育指导能力培训（0.1分）；组织2次年级层面家庭教育宣讲活动，开展1次市级讲师入校指导活动（0.3分）。
2.活动开展情况（0.4分）：开展“全国家庭教育宣传周”专题活动（0.1分）；开展家庭教育读书会，达到省家庭教育实验基地建设实施方案基本要求（0.1分）；开展家长学校特色活动（0.1分）；针对家长开展1次家庭教育咨询辅导活动（0.1分）。
3.教育公共服务成效（2分）：按要求组织开展大家访活动和多种形式的家校沟通工作，提升公共服务成效（2分）；凡在教育公共服务成效中存在问题的，每有一次扣0.1-0.2分。</t>
  </si>
  <si>
    <t>社区教育和志愿服务（3分）</t>
  </si>
  <si>
    <t>1.社区教育（1.5分）。结合志愿服务、家长学校等，面向未成年人、中年人、老年人等不同群体开展的丰富多彩的社区教育活动，达到要求得0.5-1分；开展学习型组织创建，形成有社区特色的品牌课程及活动资源，每参加一项分别得0.1分；获省、地市级奖励分别奖0.5、0.25分。
2.志愿服务（1.5分）。结合各级社会事务进校园事项白名单积极开展志愿活动，整体活动体现教师职业特点及学校特色，得0.5—1分；积极参加教育志愿品牌创建的，市级奖0.2分，威海级奖0.4分，承担市级及以上大型志愿服务工作的，每一次奖0.05分。</t>
  </si>
  <si>
    <t>教学研究（6分）</t>
  </si>
  <si>
    <t>1.校本教研（4分）。①做好学科校本教研计划配档，按照计划配档保质保量开展教研活动。每少一次扣0.2分。②围绕单元教学、跨学科主题学习、作业有效设计与实施等重点工作开展主题明确、形式多样的教研活动，教师参与度高，形成有效的校本教研运行机制。（3分）
③分管学科领导每周进行听评课调研，评课有针对性和实效性。（1分）
2.联盟教研（2分）。①积极参与教研中心及上级业务部门组织的学科教研活动；积极组织（参与）学科基地教研、联盟教研，围绕大单元教学、作业有效设计与实施等重点工作展开，解决共性问题，教研成果明显。（1分）②典型经验在一定区域内推广或观摩，优质资源共享，辐射带动有效。（1分）</t>
  </si>
  <si>
    <t>1.第一学期评价课堂教学达标（6分）：①各校各学科开展课堂教学达标活动，按学科上报达标结果。（1分） ②教研室对学校各学科的课堂教学进行抽检，同时检查单元备课情况，领导及教师的评课能力。（5分）
2.第二学期评价教学基本功（6分）：①根据各学科开展的基本功比武成绩进行赋分。（3分）②根据各学校参加上级教学教研业务部门组织的优质课、公开课、教学案例等评选活中所获奖项的级别、数量进行赋分。（3分）</t>
  </si>
  <si>
    <t>1.全环境立德育人（2分）。落实立德树人根本任务，“一校一案”制定学校工作方案，完善德育成长型评价体系。落实好全员育人导师制，形成“学生人人有导师，教师人人是导师”的新格局。根据规划方案、评价体系的科学性和落实情况赋分（重点抽查导师一生一档落实成效）。
2.德育特色活动成效（3分）。将德育内容具体化，利用早读、晚点、班会等时间，开展好即时德育。发挥市域范围内红色德育实践基地的育人作用。根据德育活动的特色建设成效赋分（学校将最有代表性的德育活动即时报送，市直及大学区学校报送不超过5次，其他学校不超过3次）。积极开展校外德育研学实践，每学年组织学生开展不少于2次研学旅行活动，每少一次扣0.1分；学生研学过程中纪律差、效果差的扣0.1-0.3分。
3.德育课程建设成效（3分）。落实德育课程一体化，以思政课为引领，明确各学科德育渗透的具体方式、开发学科渗透的微课程。组织德育校本课程展评，根据学科德育课程建设的系统性、特色性、校本化及实施成效（重点关注德育宣传及县级以上获奖/表彰情况）赋分。</t>
  </si>
  <si>
    <t>质量监测（16分）</t>
  </si>
  <si>
    <t>教研中心/督导室</t>
  </si>
  <si>
    <t>1.（15分）根据期末质量抽测及学业水平考试成绩赋分：初一至初四年级占比为2:2:2:4；
①以实分计绩的学科：学籍数前10%的平均分占20%，前70%的平均分占70%；前95%的学生平均分占10%；
②以等次计绩的学科：C等以上达到90%为合格，80%-89%每年级每科扣0.1分，低于80%每年级每科扣0.2分。
2.（1分）抽取参加国家或省测的学校，根据组织过程和成效分档赋0.2-1分；未参加国家或省测的学校根据监测员组织效果赋0.02-0.05分，参加国测和省测的学校重复赋分。监测反馈结果低于全国平均值的，根据每科成绩扣0.05-0.5分。</t>
  </si>
  <si>
    <t xml:space="preserve">
C16体育水平和体质视力</t>
  </si>
  <si>
    <t>学校配合做好体校招生选材工作，保证推荐到体校的学生数量与质量，符合要求的学生可代表原学校参加上级及我市组织的各类体育比赛，参赛成绩计入年终体育比赛成绩。此项累计2.5分封顶。
1.（2分）荣成市中小学生田径比赛成绩，获得第一名得1分，其余依次递减0.03分；乒乓球比赛成绩，获得第一名得0.5分，其余依次递减0.02分。全市篮球、排球、足球比赛，获得第一名0.5分，其余依次递减0.02分。
2.（2.5分）组队参加威海及以上比赛奖分：①代表教体局参加威海市级及以上田径、篮排足、乒乓球、健美操等比赛，以学校为单位组队的，取得第1名2.5分，第2名2分，第3名1.5分，其余名次依次递减0.5分。②教体局抽调运动员联合组队参加上级比赛（田径等），根据参赛成绩及参赛人数分别评估奖分。</t>
  </si>
  <si>
    <t>C18综合实践、劳动与科技创新</t>
  </si>
  <si>
    <t>1.（1分）每学年组织1次劳动技能大赛，学生至少掌握2项劳动清单中的技能，学校要开设田园、烹饪、维修等特色劳动教育项目，每缺一项扣0.3分，学生参与度不高的扣0.1分。
2.（1分）学校建有校内、外劳动基地各不少于1处且管理规范，要涉及中医药项目，每少一处扣0.3分，管理不规范扣0.2分。</t>
  </si>
  <si>
    <t>综合实践（2分）</t>
  </si>
  <si>
    <t>基教科/科教中心</t>
  </si>
  <si>
    <t>1.（0.25分）课程开设:制定综合实践课程方案与学期计划；侧重跨学科研究性学习、社会实践。
2.（0.5分）课程实施：每学期教师指导学生完成一个完整的综合实践活动并组织交流活动；寒暑假布置与跨学科研究性学习和社会实践相关的作业。
3.（0.75分）实施效果：获各级综合实践活动优秀案例、优质课、优课、微课、经验交流等奖励。
4.（0.5分）根据学生参与青少年科教中心实践活动、精英班活动、研学活动、公益活动的活跃度赋分，按照活动要求组织学生参与活动得0.2分，活跃度高的列一等得0.3分，活跃度较高的列二等得0.2分，活跃度一般的列三等，得0.1分。</t>
  </si>
  <si>
    <t>科技创新（2分）</t>
  </si>
  <si>
    <t>1.（0.6分）鼓励全体学生参与科技创新，按照参与科技类活动和比赛人数分为3个等次，分别计0.6/0.5/0.4分。
2.（1分）科技创新大赛（0.7分）、无人机大赛（0.5分），以综合成绩最高为满分，其他按比例折算。比赛成绩都以等级呈现，每个单项设奖惩分，0.75分封顶，综合平均前两年名次，每进一步一名增加0.07分，每退步一名减去0.05分。
3.（0.4分）参加威海市科技节、全国无人机大赛等活动，每承接一项科技节布展任务奖励0.1分，每获得一项全国无人机比赛奖项奖励0.1-0.4分，设置奖励封顶1分。</t>
  </si>
  <si>
    <t>1.经验交流：经市局推荐上报，由校长或副校长代表荣成在省、地级会议上进行的集体经验交流，视情况分别奖0.2-0.3、0.15-0.2分，以会议参加人员、级别确定，累计0.5分封顶。</t>
  </si>
  <si>
    <t>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t>
  </si>
  <si>
    <t>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t>
  </si>
  <si>
    <t>4.经审核的“优秀办件”每件次奖0.1分。吹哨报到，经市社会治理服务中心审核的“优秀案例”每哨次奖0.05分，累计0.3分封顶。</t>
  </si>
  <si>
    <t>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t>
  </si>
  <si>
    <t>承接重要任务，但不认真组织实施的扣0.02-0.2分，影响全市整体工作，每次扣0.5分；在各类考试工作中，存在组织不严密等情况，视情节轻重扣0.2-0.5分。各项活动存在弄虚作假视情况扣0.3-1分。</t>
  </si>
  <si>
    <t>基教科/督导室/职教科/教研中心/招考中心</t>
  </si>
  <si>
    <t>2024-2025学年度小学教育工作评估标准</t>
  </si>
  <si>
    <t>卫生管理（4分）</t>
  </si>
  <si>
    <t>1.落实精细化管理（2分），校园及周边干净整洁，无卫生死角，每发现一处不达标扣0.1分，卫生间、厕所不干净或有异味扣0.2分。做好垃圾分类工作，在各级垃圾分类检查中被通报，每次扣0.1-0.3分。
2.学生卫生习惯良好，加强“三姿”教育（1分），发现仪表不洁、学生三姿不标准的每人次扣0.05分。每天坚持做两次眼保健操，无故不按要求做眼保健操，每次扣0.15分。
3.做好校园传染病防控（1分），每发生一起水痘、腮腺炎、肺结核、肝炎、诺如病毒等群体传染病扣0.3分。出现瞒报情况加倍扣分。</t>
  </si>
  <si>
    <t>1.（2分）管理员因工作不认真引发投诉或被威海通报每次扣0.3分，学籍平台出现大班额问题，每班次扣0.1分。未按时填报初中综合评价的每学年扣0.1分。学籍平台上一生一籍，生籍一致；学籍平台双月统计信息准确；信息完整无误，对跨省转入的及时补全家庭信息；无私自降级现象；学籍异动、新生建籍及时、规范；毕业证书按时准确核发，每出现一次失误扣0.15分。
2.（2分）以学籍平台为准，有空学位而不接收学生的，每空一个学位扣0.2分。对承担局里协调分流的学校，每接收一生奖0.05分。</t>
  </si>
  <si>
    <t>校外培训机构治理（3分）</t>
  </si>
  <si>
    <t>1.监管数量（0.5分）。根据辖区内监管机构数量分档赋分。机构数15（含）以上得0.5分，10至14得0.4分，5至9得0.3，4个以下得0.2分，辖区内无机构的该项得0分。
2.摸排和监管情况（1分）。对监管区域认真摸排，按时、如实填报情况，无漏报、瞒报现象。发现一处瞒报漏报，造成不良影响的扣0.1分。辖区内发生一起投诉举报非法办班造成不良影响的扣0.2分。
3.学生参加培训情况（1.5分）。加大宣传力度，通过家长会、班级群等方式宣传校外培训机构治理，提醒学生拒绝参加非法培训，发现有学生参加非法培训的，每生扣0.1分；学校积极协助处理的，视情况减少扣分。</t>
  </si>
  <si>
    <t>督导室/基教科/秘书科等相关科室</t>
  </si>
  <si>
    <t>1.办学特色发展（2.5分）。威海市特色学校大体量每学年至少开发或优化特色课程3个，小体量2个；荣成市特色学校大体量每学年至少开发或优化特色课程2个，小体量1个；根据课程目标、课程内容、课程实施和课程评价按照优秀（1分）、良好（0.7分）、合格（0.5分）、不合格（0分）赋分。创建为威海特色学校且位于小组第1名赋1.5分，创建成为威海特色学校赋1分。威海市特色学校复评为优秀等级赋0.5分，良好等级赋0.3分，合格等级赋0.1分；未通过威海特色学校复评的学校扣0.5分；创建为荣成市特色学校赋0.4分。
2.业内影响（3分）。①办学经验或教师事迹在省级及以上主要媒体（人民日报、新华社、中央电视台各频道、中国教育报、山东新闻联播、大众日报、山东教育报等）正面宣传报道的，省级每项赋0.1-0.25分，国家级每项赋0.25-0.5分；在各级教育主管部门官方网站、新媒体正面宣传报道的，每项视情况赋分。（0.75分）②实行联盟捆绑评价，依据联盟内学校的发展性指标和创新性指标督导评估成绩，与上年度相比按增值程度分别赋1.75、1.5、1.25、1分，同一个联盟内各所学校同等赋分。（1.75分）</t>
  </si>
  <si>
    <t>1.校本教研（4分）。①做好学科校本教研计划配档，按照计划配档保质保量开展教研活动。每少一次扣0.2分。②围绕单元教学、跨学科主题学习、作业有效设计与实施等重点工作开展主题明确、形式多样的教研活动，教师参与度高，形成有效的校本教研运行机制。（3分）③分管学科领导每周进行听评课调研，评课有针对性和实效性。（1分）
2.联盟教研（2分）。①积极参与教研中心及上级业务部门组织的学科教研活动；积极组织（参与）学科基地教研、联盟教研，围绕大单元教学、作业有效设计与实施等重点工作展开，解决共性问题，教研成果明显。（1分）②典型经验在一定区域内推广或观摩，优质资源共享，辐射带动有效。（1分）</t>
  </si>
  <si>
    <t>教师培训（6分）</t>
  </si>
  <si>
    <t>1.（15分）上学期对三至五年级国家课程进行抽测，下学期对五年级国家课程进行质量检测，总成绩最高的为满分，其他学校折算赋分。
2.（1分）抽取参加国家或省测的学校，根据组织过程和成效分档赋0.2-1分；未参加国家或省测的学校根据监测员组织效果赋0.02-0.05分，参加国测和省测的学校重复赋分。监测反馈结果低于全国平均值的，根据每科成绩扣0.05-0.5分。</t>
  </si>
  <si>
    <t>1.（1分）每学年组织1次劳动技能大赛，学生至少掌握2项劳动清单中的技能，学校要开设田园、烹饪、维修等特色劳动教育项目，每缺一项扣0.3分；学生参与度不高的扣0.1分。
2.（1分）学校建有校内、外劳动基地各不少于1处且管理规范，要涉及中医药项目，每少一处扣0.3分，管理不规范扣0.2分。</t>
  </si>
  <si>
    <t>基教科/办公室/政工科/机关党委/督导室/教研中心/产业科</t>
  </si>
  <si>
    <t>基教科/督导室/职教科/教研中心</t>
  </si>
  <si>
    <t>备注</t>
  </si>
  <si>
    <t>宣传工作、党建工作、信访稳定、财务管理、社区教育、志愿服务等乡村小学不独立考核的指标，通用初中相应指标成绩计入考核。</t>
  </si>
  <si>
    <t>2024-2025学年度学前教育工作评估标准</t>
  </si>
  <si>
    <t>C2宣传和意识
形态工作</t>
  </si>
  <si>
    <t>C5规范办园</t>
  </si>
  <si>
    <t>规范办园</t>
  </si>
  <si>
    <t>督导室/基教科/安保科/学前科/职教科/财审科/教研中心</t>
  </si>
  <si>
    <t>1.凡出现不按标准收退费、乱收费、教材使用及征订违规、出现“小学化”倾向、课表公示不及时或不规范等问题，每发现一处不规范行为扣0.2分。
2.凡市局常态督查、群众通过民心网及12345热线等方式投诉或被市、省、国家教育行政主管部门转办的信件，经查属实，每次扣0.15-0.3分；被市、省、国家政府部门或教育行政主管部门通报，每次分别扣0.3-1分。规范办园与信件处理两项内容不重复扣分。</t>
  </si>
  <si>
    <t>C6财务与园产管理</t>
  </si>
  <si>
    <t>园产管理</t>
  </si>
  <si>
    <t>C7安全稳定</t>
  </si>
  <si>
    <t>信访稳定</t>
  </si>
  <si>
    <t>学前科</t>
  </si>
  <si>
    <t>1.落实“1530”安全教育制度，按照时间节点开展好幼儿安全教育活动，每少开展一次扣0.1分；严格幼儿外出集体活动的提前报批和制订应急预案制度，发现一处问题扣0.2分。
2.开展溺水、防火、防震、防触电等安全专题教育活动，方法科学，符合幼儿年龄特点和能力水平并取得实效，缺少一项专项教育活动扣0.1分。</t>
  </si>
  <si>
    <t>C8办园条件</t>
  </si>
  <si>
    <t>办园条件（8分）</t>
  </si>
  <si>
    <t>1.材料配备（3分）。①户外玩具材料数量能够满足全园1/2以上幼儿同时活动；室内玩具材料能够充分满足本班幼儿区域活动的需要，存放位置合理，以低结构材料为主，能够保证多名幼儿同时游戏的需要，能达到以上要求得2分，每有一处不达标，扣0.3分。②提供必要的遮阳遮雨设备，配备雨衣、雨鞋等，确保特殊天气条件下幼儿能正常开展必要活动得1分，没有配备的此项不得分，配备不足的，视情况扣0.1-0.3分。
2.图书配备（3分）。①教师教学的参考书人均不少于10种；幼教刊物不少于10种；图书资料人均不少于20册（不含复本），每班复本量不超过5册；配备注重体现中华优秀传统文化和现代生活特色的图画书，人均不少于10册（不含复本）。能达到以上标准得1.5分，每有一处不达标，扣0.3分。②根据幼儿数量及时调整更新，图书登记表及购书发票齐全得1分。更新不及时扣0.3分，登记表、购书发票不全或没有，扣0.3分。③使用幼儿教材和境外课程扣0.5分。
3.维修养护（2分）。对园舍室内各室、室外游戏场地、大型玩具等及时检查、整修、维护，维修记录清晰全面、问题整改及时，每有一处不合格扣0.3分。</t>
  </si>
  <si>
    <t>C9精细化管理</t>
  </si>
  <si>
    <t>精细化管理（8分）</t>
  </si>
  <si>
    <t>1.落实“三定”管理（3分）。做到物定位、人定岗、岗定责，校园环境卫生无死角，所有物品有相应适宜的标志、标识或编码等，每发现一处问题，扣0.3分。
2.制度管理（2分）。制度健全，并按制度实施，评价体系完整，有切实可行的教职工考评细则，对考核结果进行公示，有公示照片，每有一处问题，扣0.3分。
3.人员管理（3分）。①教职工：幼儿园各类工作人员持证率均要达到100%，教职工持“托幼机构工作人员健康合格证”上岗，合格率100%，按时更换，每有一处问题扣0.3分。②幼儿：及时为在园幼儿投保校方责任险，留存缴费单据备查；落实幼儿一日活动规范（如：幼儿接送、交接班等），并有记录；园籍管理规范，建立幼儿信息电子档案，及时更新平台信息（包括幼儿升班、调班、新生转入、转出等工作），每有一处问题扣0.2分。</t>
  </si>
  <si>
    <t>C10办园成效</t>
  </si>
  <si>
    <t>内涵发展（8分）</t>
  </si>
  <si>
    <t>学前科/秘书科</t>
  </si>
  <si>
    <t>1.理念体系（2分）。建构理念文化体系，且理念体系完整，符合园所发展实际，办园理念、目标、宗旨、园风、园训等内容清晰得满分。理念体系不符合办园实际，每有一处扣0.2分；理念体系不完整，每少一项扣0.2分；没有理念体系，此项不得分。
2.实践实施（5分）。园所课程、活动、游戏等各项工作实施与理念体系紧密相关，根据实际情况，分等赋分，最高计4分；工作有亮点、有创新的，实施效果得到同行普遍认可的，视情况赋0.3-1分。
3.经验推广（1分）。①办学经验或教师事迹在省级及以上主要媒体（人民日报、新华社、中央电视台各频道、中国教育报、山东新闻联播、大众日报、山东教育报等）正面宣传报道的，省级每项赋0.1-0.2分，国家级每项赋0.2-0.4分；在各级教育主管部门官方网站、新媒体正面宣传报道的，每项视情况赋0.01-0.1分。（0.75分）②扎实开展学前教育宣传月活动，根据内容形式丰富多样、实效性等，分等赋分。（0.25分）</t>
  </si>
  <si>
    <t>志愿服务（2分）</t>
  </si>
  <si>
    <t>志愿服务（2分）。结合各级社会事务进校园事项白名单积极开展志愿活动，整体活动体现教师职业特点及学校特色，得1-1.5分；积极参加教育志愿品牌创建的，市级奖0.2分，威海级奖0.4分，承担市级及以上大型志愿服务工作的，每一次奖0.05分。</t>
  </si>
  <si>
    <t>C11卫生保健</t>
  </si>
  <si>
    <t>1.人员配备（2分）。按资质要求配备专（兼）职卫生保健人员（需具备大专及以上学历），未配备、配备不足或学历不达标，扣0.2分；上岗前按规定接受专业培训，合格后方可上岗，已取得培训合格证的卫生保健人员，定期接受继续教育培训，未培训、培训不合格上岗或培训率达不到100%，酌情扣0.2—0.4分。
2.制度落实（3分）。卫生保健各项工作制度不健全、岗位职责不明确，酌情扣0.2-0.4分；建立晨午检及全日观察各种制度、记录，制度不健全、发现问题未及时处理或未按时记录，酌情扣0.2-0.4分；给幼儿用药需经家长委托或同意，服药记录详实，有教师及家长签名，私自服药或记录不全，酌情扣0.2-0.4分；定期对教职工进行卫生保健相关知识培训，培训内容不全、培训效果不佳，酌情扣0.2-0.4分；发现传染病要第一时间上报卫生防疫部门和学前科，未按时上报，扣0.5分，引起大面积传染，扣1分。
3.工作举措（4分）。体检分析评价没有针对性、未向家长反馈结果，酌情扣0.2-0.4分。对特殊幼儿（肥胖、偏食、体弱、残疾、偏异行为等），制定切实可行的个别化指导计划进行有效干预，并建立特殊幼儿档案，未建立的，扣0.2分，未制定计划、未有效干预，酌情扣0.2-0.4分。科学制定带量食谱，及时公布、及时进行营养评价，未落实，扣0.2分。成立膳食委员会，召开会议并做好记录，未开展或开展效果不佳，扣0.2分。伙食费严格管理，专款专用，月度收支盈余不超过2%，并向家长公示，未落实，酌情扣0.2-0.4分。</t>
  </si>
  <si>
    <t>C12家园共育</t>
  </si>
  <si>
    <t>家园共育（8分）</t>
  </si>
  <si>
    <t>1.制度落实（1.5分）。有符合幼儿园实际的家园共育工作方案，并落实到位。未制定方案，此项不得分；方案科学性和操作性不强，酌情扣0.1—0.2分。
2.活动开展（5分）。开展家长开放日、亲子活动等家园共育活动。活动效果不佳，酌情扣0.1—0.5分。建立家长委员会，邀请家长参与幼儿园的管理和教育。开展效果不佳，酌情扣0.1—0.5分。召开家长会、家长开放日等活动。开展内容和效果不佳，酌情扣0.1—0.5分。通过专题讲座、入户指导等多种形式开展好家长学校活动。开展效果不佳，酌情扣0.1—0.5分。
3.教育公共服务成效（1.5分）：按要求组织开展大家访活动和多种形式的家校沟通工作，提升公共服务成效（0.2分）；凡在教育公共服务成效中存在问题的，每有一次扣0.1-0.2分。</t>
  </si>
  <si>
    <t>社区活动（2分）</t>
  </si>
  <si>
    <t>学前科/职教科</t>
  </si>
  <si>
    <t>1.方案制定（0.5分）。幼儿园与社区密切合作，制定切实可行的活动方案。未制定方案，此项不得分；方案设计不科学，操作性不强，酌情扣0.1—0.2分。
2.工作举措（1.5分）。①结合志愿服务、家委会组织等，面向社区、镇街开展丰富多彩的幼教类社区教育和宣传活动，未组织相关活动或活动效果不佳，酌情扣0.5-1分。②带领幼儿走进动物园、植物园、图书馆、科技馆等场所，邀请家庭和社区等不同行业模范走进幼儿园，开展学习型组织创建，形成有社区特色的品牌课程及活动资源，每参加一项分别得0.1分；获省、地市级奖励分别奖0.5、0.25分。</t>
  </si>
  <si>
    <t>C13习惯培养</t>
  </si>
  <si>
    <t>1.方案制度（1分）。将品德启蒙教育纳入幼儿园中长期发展规划和年度工作计划；制定全环境立德树人工作方案、习惯培养计划及工作配档、大中小班幼儿劳动教育清单。每缺少一项，扣0.1分。
2.活动开展（3分）。开展节日纪念日活动、德育相关活动、特色文化活动等，培育幼儿爱父母长辈、爱老师同伴、爱集体、爱家乡、爱党爱国的情感。活动开展效果不佳，酌情扣0.1—0.5分。
3.习惯培养（5分）。开展生活卫生、文明礼仪、学习习惯等相关活动，活动开展效果不佳，酌情扣0.1-0.5分。</t>
  </si>
  <si>
    <t>C14结对帮扶</t>
  </si>
  <si>
    <t>1.结对帮扶（4分）。以被帮扶园发展增量作为依据，按0.1-0.2分差分等赋分。
2.一体化发展（4分）。根据综合折算责任区内所有园发展增量按0.1-0.2分差分等赋分；责任区主园和成员园之间发展差距较上一学期明显增大，视为发展不均衡，扣0.5分。乡镇中心园对辖区内幼儿园（含民办园）负有监管责任，如果存在知而不报、视而不管导致严重后果的，加重考核扣分。</t>
  </si>
  <si>
    <t>C15活动组织</t>
  </si>
  <si>
    <t>1.（2分）有班级学期计划、月计划、周计划以及具体活动方案并完善实施，组织形式灵活多样，真实有效。
2.（3分）因地制宜创设自然、生态、童趣、富有挑战、能够促进幼儿深度学习与发展的游戏环境，充分利用自然资源开展游戏和活动；游戏活动时间充足、形式多样，活动效果明显。
3.（2分）活动内容体现五育并举，五大领域内容有机整合，具有多重育人价值，幼小衔接科学合理。</t>
  </si>
  <si>
    <t>C16师幼互动</t>
  </si>
  <si>
    <t>1.（3分）教师尊重、信任、接纳、幼儿，支持幼儿自主选择，杜绝高控行为，班级氛围宽松和谐；幼儿情绪愉悦、从容自信，喜欢幼儿园生活。
2.（3分）教师能够认真观察幼儿在各类活动中的行为表现并对活动过程和表现进行记录，支持幼儿对自己经历过的活动进行表达表征，能一对一倾听并真实记录幼儿的想法和体验，捕捉教育契机，生成教育活动。
3.（3分）尊重和接纳幼儿发展的个体差异，促进每一名幼儿在原有水平上得到发展；建立幼儿成长档案，及时观察、记录分析幼儿的行为和发展水平，并进行有效引导和支持。</t>
  </si>
  <si>
    <t>C17教学研究与指导</t>
  </si>
  <si>
    <t>1.园本教研（4分）①积极开展教学、游戏活动研究，形成科学有效的经验在一定范围内推广或观摩。（1.5分）②每周有园本教研活动，园长、业务副园长积极参与教研活动；教研主题来自实践中的真实问题，每次教研有结论、有落实、有跟进，效果明显；积极争创山东省园本教研示范园。（2.5分）
2.责任区教研（3分）①积极参与教研中心及上级业务部门组织的学科教研活动；积极开展责任区教研指导活动和学科基地教研，解决共性问题，教研成效显著。（2分）②优质资源共享，辐射带动有效，每学期有典型经验在荣成市及以上交流推广。（1分）</t>
  </si>
  <si>
    <t>C18专业发展</t>
  </si>
  <si>
    <t>1.（1分）积极参加各级培训活动，并及时开展二级培训；开展有效的园本培训活动，有计划、有落实、注重实效。
2.（1分）园长与教职工共同制定切实可行的教师专业发展规划，有多元的学习、进修及培养机制，远程研修组织得力，效果突出。
3.（2分）园长、业务副园长每学期进班观察与指导累计分别不少于10和16个完整的半日活动，能及时深入了解一日活动情况，共同研究保教实践问题，突出保教实践成效。
4.（3分）注重教师专业素质能力提升，积极参加上级教研业务部门组织的各类评选、展示等活动，根据活动中所获奖项的级别、数量进行赋分。</t>
  </si>
  <si>
    <t>1.经验交流：经市局推荐上报，由幼儿园代表荣成在省、地级会议上进行的集体经验交流，视情况分别奖0.2-0.5、0.15-0.2分，以会议参加人员、级别确定。</t>
  </si>
  <si>
    <t>学前科/基教科/办公室/政工科/机关党委/产业科</t>
  </si>
  <si>
    <t>2.承接重要任务：年内承办教体系统各级各类荣誉、比赛、检查和任务，根据级别、次数奖0.02-0.7分。奖分累计1.5分封顶。</t>
  </si>
  <si>
    <t>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t>
  </si>
  <si>
    <t>4.经审核的“优秀办件”每件次奖0.1分。吹哨报到，经市社会治理服务中心审核的“优秀案例”每哨次奖0.05分。</t>
  </si>
  <si>
    <t>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0.7分封顶。</t>
  </si>
  <si>
    <t>1.分类认定：代表参加省级示范园复评过程中出现问题或未通过的视情况扣0.1-0.5分。</t>
  </si>
  <si>
    <t>基教科/政工科/学前科/职教科/督导室</t>
  </si>
  <si>
    <t>2024-2025学年度职业教育工作评估标准</t>
  </si>
  <si>
    <t>督导室/安保科/职教科/财审科/教研中心等科室</t>
  </si>
  <si>
    <t>严格遵守各级规范办学规定，开足开齐开好音体美劳等课程；规范作息时间，严格落实基础教育规范管理负面清单和基层减负工作要求，落实好校内督查机制。市局常态督查、群众通过民心网及12345热线等方式投诉或被威海市、山东省、国家教育行政主管部门转办的信件，经查属实，每次扣0.15-0.3分；被威海市、山东省、国家政府部门或教育行政主管部门通报，每次扣0.3-0.5分（规范办学与信件处理两项内容不重复扣分）。
按要求组织开展大家访活动和多种形式的家校沟通工作，提升公共服务成效；凡在教育公共服务成效中存在问题的，每有一次扣0.1-0.2分。</t>
  </si>
  <si>
    <t>C9办学条件</t>
  </si>
  <si>
    <t>精细化管理（7分）</t>
  </si>
  <si>
    <t>1.校园疾控（1分）做好校园疾病防控工作，落实好防疫消毒、缺课追踪及防疫报告等制度。杜绝发生水痘、腮腺炎、肺结核、肝炎等群体传染病。每发生一起诺如病毒、水痘、腮腺炎、肺结核、肝炎等群体传染病扣0.5分，出现问题未及时上报扣1分。
2.学籍管理（2分）（1）学校有专人负责学籍管理，业务熟练，操作规范。按照要求按时完成电子学籍注册，注册信息准确无误，能按规定做好学籍变更及异动，及时办理学籍变更及异动手续，得1分。（2）建立健全学生学籍档案。招生录取简明登记表、学籍备案登记表、毕业生登记表存档齐全；扎实做好学生管理和生源稳定工作，无擅自开除、劝退学生等因履行程序不到位而出现的违规行为，得1分。
3.实验室、实训室管理（1分）实验室、实训室配备规范，具有体现各专业特点的校内实训室，配备专任管理员，确保课堂安全、环境卫生，得0.5分；管理制度与使用记录齐全，资料、档案分类归档，设备仪器管理规范,存放整齐科学，利用率高，得0.5分。每发生一起实验室、实训室安全问题扣1分。
4.教材管理使用（1分）严格落实《山东省教育厅关于加强职业院校教材管理工作的通知》，按时将教材选用结果上报教体局备案，得0.5分；每学年结束前按时上报教材使用情况报告，能够确保教材使用管理规范，杜绝出现政治方向、价值导向问题以及科学性错误或盗版盗印教材等问题，得0.5分。
5.资料报送（2分）根据上级工作调度，高标准、高质量提供学校阶段性发展资料、报告、总结等，得1.5-2分；若出现敷衍、不认真对待等情况每次扣0.2分。</t>
  </si>
  <si>
    <t>产教融合（14.5分）</t>
  </si>
  <si>
    <t>职教科/秘书科</t>
  </si>
  <si>
    <t xml:space="preserve">1.专业建设（4分）提升专业与区域内七大产业集群匹配度，能够建立契合地方经济发展需求的专业动态调整机制，制定专业调整可行性方案、规划合理，得2分；做好省级特色化专业培育工作，将特色化专业建设项目的建设管理纳入重要议事日程，健全规范管理制度，科学确定项目预算，得2分。
2.实训基地建设（4分）根据专业设置情况，建设对口、稳定、能满足学生岗位实习要求的校外实习实训基地和校内实习实训室，得2分；当年能根据新增专业实际情况，能够适时增加校企共建共享生产性实训基地，得2分。
3.校企合作情况（3.5分）建立稳定的校企合作关系和有效的合作办学机制，积极合作开发校本教材和课程资源，得1.5分；积极推进订单培养、冠名班培养，当年新增订单班一个以上，得1分；积极赴企业开展现场教学，学生对口就业入职率高，得1分。
4.社会培训（1.5分）充分发挥职教资源，能够积极开展面向企业和社会的职业培训和技术服务，提升学校服务社会能力，得2分。
5.宣传成效（1.5分）办学经验或教师事迹在省级及以上主要媒体（人民日报、新华社、中央电视台各频道、中国教育报、山东新闻联播、大众日报、山东教育报等）正面宣传报道的，省级每项赋0.2-0.5分，国家级每项赋0.5-1分；在各级教育主管部门官方网站、新媒体正面宣传报道的，每项视情况赋0.05-0.5分。
</t>
  </si>
  <si>
    <t>C11社区教育和志愿服务</t>
  </si>
  <si>
    <t>社区教育（4分）</t>
  </si>
  <si>
    <t>1.培训组织（0.5分）。能够积极组织全市社区教育骨干培训，全年不少于2次，得0.5分。
2.队伍建设（0.5分）。能够充分发挥社区教育指导员作用，对接、指导全市社区教育工作开展，主动对接3个以上社区，完成社区教育中心工作站建设，同步做好社区教育进乡村相关活动组织与指导，得0.5分。   
3. 活动组织（1.5分）。能够积极组织开展全市“全民终身学习活动周”活动，有活动方案，有实际成效，得0.5分；  能够组织开展各类社区教育活动，打造社区教育品牌，重点围绕老年教育形成完整的社区老年教育课程体系，得0.5分；全年组织相关教育活动原则上每月不少于1次，加强宣传，形成良好氛围，得0.5分。
4.品牌建设（1.5分）。能够加强品牌建设，积极做好省级社区教育示范基地等培育工作，得0.5分；积极参加“百姓学习之星”“终身学习品牌项目”“社区教育优秀课程资源”评选，每参加一项分别得0.2分；获省、市级奖励分别得0.2-0.5分。注重社区教育工作创新及成果宣传、展示，得0.5分。</t>
  </si>
  <si>
    <t>C12科研教研</t>
  </si>
  <si>
    <t>科研工作（3分）</t>
  </si>
  <si>
    <t>教研中心/职教科</t>
  </si>
  <si>
    <t>1.过程管理（1分）：学校科研管理工作规范，积极参加各类科研活动，完成各项工作任务及时、高效，积极申报立项各级各类课题，按参与数和立项数赋分（0.5分）；课题研究过程管理规范，严格按照《课题管理办法》要求组织好开题论证、中期评估等相关工作，按计划推进研究（0.5分）。
2.教育创新微成果(1分）：建立校级微成果培育项目，扎实开展草根式课题研究，并形成可借鉴、可复制的成果，按成果入围数、获奖数赋分（0.5分）；入围成果能够被其他学校学习、推广，以研究共同体的形式开展推广工作。每届成果开展成果展示活动1次，主题研讨活动不少于1次，逐校指导1次（0.5分）。
3.成果推广（1分）：积极参加“教育创新微成果”等优秀教学成果的推广转化工作，根据应用转化效果分三个等次，分别赋0.2分、0.5分、1分。</t>
  </si>
  <si>
    <t>教学研究（5分）</t>
  </si>
  <si>
    <t>1.抓好常态教研（1分）。学校积极指导组织各教研组开展专业内教研间周一次，学科大教研每月一次，能够解决教育教学实际问题，得0.5分；学校通过专项检查、日常抽查、巡查等方式，掌握学校整体教研情况，确保工作务实推进，得0.5分。
2.重视重点攻关（1分）。能针对职业教育特点，围绕新课标、新教材及学生核心素养，在课程建设、专业设置、课程结构、教学方法、教学内容和教学管理等方面大胆改革尝试。注意过程性资料积累，具有良好教研氛围，形成本校特色的教研成果，得1分。
3.重视专家入校指导（1分）。能够积极邀请市级教研部门或省内外专家入校指导，每学期不少于一次，得0.5分；能够指导教师在培训后主动结合自身教学工作，助力教研水平和教研质量提升，得0.5分。
4.职教高考研究（1分）。每周定期开展基于职教高考研究及以核心素养为导向的课堂教学研究。能够根据学校具体情况，形成科学、有效的学生培育途径及方法，助力解决高考科学生管理及培养的现实性问题，得1分。
5.教师顶岗实习（1分）。学校牵头指定相关企业，认真组织专业教师利用寒暑假等时间深入企业参加生产实习实践,提高教师实践能力，确保工作真实有效，得1分；出现资料雷同、造假等情况，此项不得分。</t>
  </si>
  <si>
    <t>C13教师培训</t>
  </si>
  <si>
    <t>C14师能评价</t>
  </si>
  <si>
    <t>1.教学奖励（3分）。教学能力大赛、班主任基本功、青年教师基本功、专业技能大赛、课程资源、公开课等，国家、省、市级一二三等奖分别按3、2、1分，2、1、0.5分，1、0.5、0.25分；教育主管部门推荐的学校和学科个人经验交流（证书）按国家、省、市级2、1、0.5计分（同一奖项按最高级别记分，不重复计算）。
2.名师、名团队培养（1分）。加强教师教学创新团队和教学名师培养，根据名师、名团队等入选及认定情况数量和级别赋分。
3.“双师型”教师培养（2分）。重视“双师型”教师认定和培养工作，“双师型”教师在专业课教师中占比达到99%以上，其中中级不低于42%，高级不低于52%，根据认定数量和级别按比例赋分。</t>
  </si>
  <si>
    <t>C15德育质量与心理健康</t>
  </si>
  <si>
    <t>职教科/教研中心</t>
  </si>
  <si>
    <t>1.学校德育工作（2分）。学校德育工作目标明确，德育活动计划和配当切合实际、责任到人，活动务实成效好，得0.5分；按要求开设、开足思想政治理论、历史课课程，并注意其他课程的德育渗透，得0.5分；建立全员德育工作机制和学校、家庭、社会三位一体的育人网络，得0.5分；重视开展公民道德、民族精神、理想信念、诚信教育、法治教育、劳动教育及心理健康等教育，培养学生良好道德品质和健全人格，积极参加各级各类德育主题教育活动，得0.5分。
2.学生规范管理（2分）。能够教育引导学生自觉遵守《中职生日常行为规范》，养成良好的文明习惯。注意仪表仪态个人卫生、尊敬师长礼貌待人、校园内不追逐打闹大声喧哗、上课认真听讲精神饱满、课间操上下楼不拥挤文明有序、校园干净无卫生死角、上下学文明出行，得2分。
3.重视家校共育（2分）。制定家校共育年度方案和工作配档，常态化开展家访活动，完善家委会制度，定期修订家长委员会章程，结合实际每年定期举行家长开放日和职业教育开放周、技能节等活动，邀请家长、相关社会人员到校观摩体验，得1分；鼓励家长参与学校特色课程、社团活动、特色培养及管理、公益、讲座等，得1分。
4.团组织建设（2分）。加强思想政治工作，建立健全共青团及其他学生自治组织，培养学生自我教育、自主管理和自我提高能力，能够建设一个组织健全、富有活力的基层团组织，得2分。</t>
  </si>
  <si>
    <t>C16学业质量</t>
  </si>
  <si>
    <t>1.职教高考（3分）。以上年度学校春季高考本科录取人数与全省春季高考录取总人数占比为基数，当年春季高考录取人数占全省春季高考本科录取人数比例达到基数标准，得2分，每增加一个千分点加1分。
2.技能等级证书获取率（2分）。当年毕业生获取专业技能等级证书达到97%以上，学生“1+X”职业资格考试通过率达到90%以上，得2分，每下降一个百分点，扣1分。
3.培养质量（3分）。积极实施“威海工匠后备人才”等培养工程，每年至少培养20名以上具有较高职业技能素养的后备人才，得1.5分；重视毕业生定向培养工作，毕业生对口就业率较高，能够定期统计毕业生去向，了解毕业生动态变化，关注毕业生质量，定期到用人单位进行毕业生满意度调研等，得1.5分。
4.技能大赛（6分）。各专业大类形成并实施经常性、规范性和广泛参与的学生技能竞赛制度及管理办法。当年承办省、市级职业院校技能大赛等有关赛项。市级每项1分，省级每项2分。当年学生获得各级技能大赛成绩，及较上年的增幅。成绩奖励分值为国家级、省、市级一二三等奖分别计3、2、1分，2、1、0.5分，1、0.2、0.1分。同一项目，按最高奖次赋分。增幅视进步幅度酌情奖分。</t>
  </si>
  <si>
    <t>C17体育水平和体质视力</t>
  </si>
  <si>
    <t>1.体育锻炼组织情况（2分）。重视学生身体素质，树立健康第一的教育理念，面向全体学生开齐开足体育课，总学时不低于144学时。不按规定课时开设，每发现一次扣1分。创新体育大课间组织形式，积极开发丰富体育大课间活动内容；组织开展体育社团活动，定期举办全校运动会；通过举行体育小达人挑战赛等形式，形成全员参加体育锻炼的良好氛围。
2.体质健康状况（1分）。每学期按照《国家体质健康标准》，组织进行身体素质测试(包括体质达标测试和视力检测)，合格率达到90%。及时完成《学生体质健康标准》的测试、登记、上报工作，填好体育健康档案卡，体质健康状况纳入到学生综合素质评价中，按时向国家体质健康网报送数据，合格率达不到90%，或合格率连续两年下降的，该项得0分。
3.体育竞赛水平（2分）。积极根据要求组队参加各级各类体育竞赛活动，根据参赛成绩分别评估奖分，第一名2分，第二名1分，第三名0.5分，其他名次视情况得0.2分。</t>
  </si>
  <si>
    <t>职教科/
基教科</t>
  </si>
  <si>
    <t>C18艺术修养</t>
  </si>
  <si>
    <t>1.课程及活动设置（4分）。能够开足开齐音乐、美术等艺术类课程，总学时不低于72学时，不按规定课时开设，每发现一次扣1分；结合专业特点开展日常音乐、美术等艺术活动，帮助学生掌握一定审美知识，得2分；结合学生实际，组织成立各类社团，开展好社团活动，得1分；定期举办校园文化节、艺术节等活动，得1分。
2.参赛情况（1分）。积极按要求参加全市文艺汇演、艺术展演等各类比赛活动；根据参加各级艺术展演活动获奖情况，按照成绩赋分，省级一等奖得1分，二等奖0.5分，三等奖0.2分。市级县级分别依次减半。不重复记分。</t>
  </si>
  <si>
    <t>基教科/
职教科</t>
  </si>
  <si>
    <t>C19实习指导与管理</t>
  </si>
  <si>
    <t>1.职业指导和就业服务（3分）。职业指导和就业服务有制度、有规划，设有职业指导课程，为学生就业创业服务，得1.5分；做好实习学生信息准确登记，并在必要时给予相应扶持，得1.5分。
2.实习管理工作（3分）。学校认真遵循《职业学校学生实习管理规定》，能够通过实地考察等多种途径评估实习单位资质、诚信状况、管理规范、实习设备完备、安全防护等方面内容，形成评估报告，得1.5分；能够认真优选大型、对口企业组织学生实习实训，严格组织学校、实习单位、学生三方签订实习协议（协议内容包括实习报酬及支付方式等），全面维护学生合法权益，得1.5分。
3.实习监管工作（3分）。学校对实习工作和学生实习过程进行全面监管，能够和各实习单位建立学生实习信息通报制度，安排专门实习指导教师和实习单位专人共同负责学生实习期间的业务指导和日常巡查工作，重点加强合法经营、管理规范、实习设备完备、安全生产等巡查，得2分；能够组织定期检查并报告学生实习情况，得1分。遇有重要情况应当立即报告，若迟报、瞒报、漏报，扣3分。</t>
  </si>
  <si>
    <t>C20四张清单</t>
  </si>
  <si>
    <t>职教科/基教科/办公室/政工科/机关党委/产业科</t>
  </si>
  <si>
    <t>C22扣分项</t>
  </si>
  <si>
    <t>职教科/基教科/督导室/招考中心/教研中心</t>
  </si>
  <si>
    <t>2024-2025学年度综合实践活动实验学校教育工作评估标准</t>
  </si>
  <si>
    <t>管理效果（3分）</t>
  </si>
  <si>
    <t>1.细致、周到服务参训学校，如出现组织不当，发生打架、食物中毒等事件，每一起扣1-3分。
2.做好学校基础设施维护，如出现设施设备维修不及时，影响参训师生使用的情况，每一起扣0.5分。</t>
  </si>
  <si>
    <t>1.（2分）落实精细化管理，校园及周边干净整洁，无卫生死角，每发现一处不达标扣0.1分，卫生间、厕所不干净或有异味扣0.2分。做好垃圾分类工作，在各级垃圾分类检查中被通报，每次扣0.1-0.3分。
2.（1分）学生卫生习惯良好，加强“三姿”教育。发现仪表不洁、学生三姿不标准的每人次扣0.05分。每天坚持做两次眼保健操，无故不按要求做眼保健操，每次扣0.15分。
3.（1分）做好校园传染病防控，每发生一起水痘、腮腺炎、肺结核、肝炎、诺如病毒等群体传染病扣0.3分。出现瞒报情况加倍扣分。</t>
  </si>
  <si>
    <t>学校特色发展（6分）</t>
  </si>
  <si>
    <t>督导室/基教科/秘书科</t>
  </si>
  <si>
    <t>1.（1分）中医药文化基地建设取得成效，校本课程普及率高且得到好评。
2.（1分）美育、劳育活动项目对比其他区市有鲜明的特色，有新亮点，科技创新教育成果在威海科技节布展中得到一致好评，学校特色发展在威海市同类学校中遥遥领先。
3.宣传成效（2分）：办学经验或教师事迹在省级及以上主要媒体（人民日报、新华社、中央电视台各频道、中国教育报、山东新闻联播、大众日报、山东教育报等）正面宣传报道的，省级每项赋0.5分，国家级每项赋1分；在各级教育主管部门官方网站、新媒体正面宣传报道的，每项视情况赋0.05-0.5分。
4.（2分）从学校特长项目入手，争做典型，每争创1个省特色项目1分、国家级项目2分。</t>
  </si>
  <si>
    <t>社区教育、志愿服务（4分）</t>
  </si>
  <si>
    <t>1.社区教育（2分）。结合志愿服务、家长学校等，面向未成年人、中年人、老年人等不同群体开展的丰富多彩的社区教育活动，达到要求得1-1.5分；开展学习型组织创建，形成有社区特色的品牌课程及活动资源，每参加一项分别得0.1分；获省、地市级奖励分别奖0.5、0.25分。
2.志愿服务（2分）。结合各级社会事务进校园事项白名单积极开展志愿活动，整体活动体现教师职业特点及学校特色，得1-1.5分；积极参加教育志愿品牌创建的，市级奖0.2分，威海级奖0.4分，承担市级及以上大型志愿服务工作的，每一次奖0.05分。</t>
  </si>
  <si>
    <t>1.（2分）积极参与教研中心组织的学科教研活动。
2.（4分）定期开展校本教研，主题明确，形式多样，研讨有效，聚焦问题解决。</t>
  </si>
  <si>
    <t>C14主题活动</t>
  </si>
  <si>
    <t>1.（4分）对每期入驻实践基地的学生坚持组织好开班（离校）典礼、班会等常规教育形式。
2.（6分）以培育和践行社会主义核心价值观和雷锋精神为主线，结合重大活动和实践活动课程特点，精心组织好爱国主义、法制安全、诚信感恩、公民道德、民族精神、理想信念教育等。</t>
  </si>
  <si>
    <t>基教科/
教研中心</t>
  </si>
  <si>
    <t>C15课程开发</t>
  </si>
  <si>
    <t>课程开设（10分）</t>
  </si>
  <si>
    <t>1.（4分）积极开发中医药文化进校园校本课程，充分利用各学校学生进校综合实践的机会普及中医药文化知识，有校本2分，有课程安排2分。
2.（6分）注重课程的整合建构，根据校情与学生发展需求不断开发其他各类拓展性课程，每开发一个0.1分。</t>
  </si>
  <si>
    <t>课程评价（8分）</t>
  </si>
  <si>
    <t>1.（2分）有完善的课程评价方案，通过课程评价促进教师专业发展与学生智能发展。
2.（4分）课程开发形成了一定课程特色，劳动、实践等课程及经验在省市县域内推广，分别赋分4、3、2分。
3.（2分）重视学生良好习惯培养与实践技能培养，参与的师生评价高。</t>
  </si>
  <si>
    <t>C16科技创新</t>
  </si>
  <si>
    <t>1.（3.75分）年度开发科技创新方面的课程（航空航天、机器人及创客方面）不少于两节并共享推广，课程资源包括教案、课件和微视频。
2.（3.75分）在参训学生中开设科技创新方面的课程，年度不少于4个项目，培养学生的创新意识和科技素养。
3.（2.5分）组织教师创作科技方面的作品，如3D创意设计、激光切割、金属丝工艺等，不少于20件。参加威海以上比赛取得良好成绩。 
4.（5分）积极参加威海第十届中小学生科技创新大赛，完成各项筹备布展工作，获得威海教育局认可，取得优秀组织奖。</t>
  </si>
  <si>
    <t>C17辐射引领</t>
  </si>
  <si>
    <t>1.（5分）综合实践活动，典型案例引领普通中小学相关学科发展，每开发一科新的校本课程记1分。
2.（5分）科技教育中，积极引导普通中小学无人机教育，相关人员协助教体局组队参加国家省市级比赛，按照国家、省、市、县级分别记1.5/1/0.6/0.2分。
3.（2分）劳动教育中，积极引领学校培养学生的动手能力，师生评价良好，家长满意率高。</t>
  </si>
  <si>
    <t>C18四张清单</t>
  </si>
  <si>
    <t>基教科/办公室/政工科/机关党委/教研中心/产业科</t>
  </si>
  <si>
    <t>C20扣分项</t>
  </si>
  <si>
    <t>基教科/督导室</t>
  </si>
  <si>
    <t>2024-2025学年度特殊教育学校教育工作评估标准</t>
  </si>
  <si>
    <t>C6校园安全综合管理</t>
  </si>
  <si>
    <t>C7财务与校产管理</t>
  </si>
  <si>
    <t>卫生管理（2分）</t>
  </si>
  <si>
    <t>1.落实精细化管理，校园及周边干净整洁，无卫生死角，每发现一处不达标扣0.2分，卫生间、厕所不干净或有异味扣1分。做好垃圾分类工作，在各级垃圾分类检查中被通报，每次扣0.5-1分。
2.学生卫生习惯良好，加强“三姿”教育。发现仪表不洁、学生三姿不标准的每人次扣0.2分。每天坚持做两次眼保健操，无故不按要求做眼保健操，每次扣1分。
3.做好校园传染病防控，每发生一起水痘、腮腺炎、肺结核、肝炎、诺如病毒等群体传染病扣1分。出现瞒报情况加倍扣分。</t>
  </si>
  <si>
    <t>学籍管理及招生入学（3分）</t>
  </si>
  <si>
    <t>1.（2分）管理员因工作不认真引发投诉或被威海通报每次扣0.3分，学籍平台出现大班额问题，每班次扣0.1分。未按时填报初中综合评价的每学年扣0.1分。学籍平台上一生一籍，生籍一致；学籍平台双月统计信息准确；信息完整无误，对跨省转入的及时补全家庭信息；无私自降级现象；学籍异动、新生建籍及时、规范；毕业证书按时准确核发，每出现一次失误扣0.15分。
2.（1分）以学籍平台为准，有空学位而不接收学生的，每空一个学位扣0.2分。对承担局里协调分流的学校，每接收一生奖0.1分。</t>
  </si>
  <si>
    <t>随班就读（5分）</t>
  </si>
  <si>
    <t>（5分）定期指导普通学校随班就读工作，确保该项工作持续稳定发展。依据检查情况，凡每缺一项、或项记录不完善的扣0.1分。</t>
  </si>
  <si>
    <t>学校特色发展（3分）</t>
  </si>
  <si>
    <t>秘书科
基教科</t>
  </si>
  <si>
    <t>（3分）办学经验或教师事迹在省级及以上主要媒体（人民日报、新华社、中央电视台各频道、中国教育报、山东新闻联播、大众日报、山东教育报等）正面宣传报道的，省级每项赋0.5分，国家级每项赋1分；在各级教育主管部门官方网站、新媒体正面宣传报道的，每项视情况赋0.05-0.5.学校特色发展在威海市同类学校中领先。从学校特长项目入手，争做典型，每争创1个省特色项目1分、国家级项目2分。</t>
  </si>
  <si>
    <t>社区教育和志愿活动（4分）</t>
  </si>
  <si>
    <t>师能比武（6分）</t>
  </si>
  <si>
    <t>C13德育质量与心理健康</t>
  </si>
  <si>
    <t>德育质量（10分）</t>
  </si>
  <si>
    <t>1.全环境立德育人（2分）。落实立德树人根本任务，“一校一案”制定学校工作方案，完善德育成长型评价体系。落实好全员育人导师制，形成“学生人人有导师，教师人人是导师”的新格局。根据规划方案、评价体系的科学性和落实情况赋分（重点抽查导师一生一档落实成效）。
2.德育特色活动成效（4分）。将德育内容具体化，利用早读、晚点、班会等时间，开展好即时德育。发挥市域范围内红色德育实践基地的育人作用。根据德育活动的特色建设成效赋分（学校将最有代表性的德育活动即时报送，市直及大学区学校报送不超过5次，其他学校不超过3次）。积极开展校外德育研学实践，每学年组织学生开展不少于2次研学旅行活动，每少一次扣0.1分；学生研学过程中纪律差、效果差的扣0.1-0.5分。
3.德育课程建设成效（4分）。落实德育课程一体化，以思政课为引领，明确各学科德育渗透的具体方式、开发学科渗透的微课程。组织德育校本课程展评，根据学科德育课程建设的系统性、特色性、校本化及实施成效（重点关注德育宣传及县级以上获奖/表彰情况）赋分。</t>
  </si>
  <si>
    <t>心理健康（5分）</t>
  </si>
  <si>
    <t>1.（2分）按要求开设心理健康教育课程。
2.（1分）定期对学生的心理健康状况进行测评和分析，建立学生心理健康档案，对筛查出的问题学生进行跟踪辅导，做好学校心理健康危机干预工作。
3.（1分）积极开展、参与各类教研活动，提升教师心理健康教育专业化水平。
4.（1分）学校心理健康教育工作成效明显，积极做好课程开发、心理志愿活动、心理活动月等工作。</t>
  </si>
  <si>
    <t>C14医教康教结合</t>
  </si>
  <si>
    <t>康教结合（5分）</t>
  </si>
  <si>
    <t>1.（2.5分）加强专业功能教室建设。积极创造条件，开辟专门空间，建立康复训练专业功能教室，配足配齐有关教学辅助设施和康复训练设备，为残疾学生提供适合的个别化教育和康复训练服务。
2.（2.5分）充实特殊教育学校教师队伍，实现教育与康复训练的有机结合，不断提高康教结合水平。</t>
  </si>
  <si>
    <t>医教结合（5分）</t>
  </si>
  <si>
    <t>1.（2.5分）建立残疾儿童确诊、报告定点医疗机构制度。指定医院为残疾儿童确诊、出具报告定点医院，负责智障、孤独症、脑瘫及听力障碍、语言障碍、视力障碍儿童的确诊、报告工作。
2.（2.5分）特殊教育学校与定点医疗机构、残疾儿童康复机构建立双向服务关系，探索资源共享、简洁高效的合作服务模式。</t>
  </si>
  <si>
    <t>C15送教上门</t>
  </si>
  <si>
    <t>1.（2分）积极承担好全市重度残疾儿童少年送教上门服务的组织指导工作，每学期至少2次，没有指导扣0.5-1分。
2.（4分）组织专门人员入户调查确定适宜送教上门服务对象，建立正式学籍和专项档案资料。
3.（2分）组织送教上门骨干师资队伍，积极开展业务培训和教学研究工作，认真实施好送教上门服务工作。 
4.整理好送教上门服务的相关档案资料，积极指导普通学校落实好送教上门工作，每学期末调度普校档案整理情况，形成全市档案。做好各级关于送教上门工作的专项评估检查工作。（2分）</t>
  </si>
  <si>
    <t>C16学业发展评价</t>
  </si>
  <si>
    <t>1.学校成立综合素质评价工作领导小组，制定学生学业发展评价标准，通过阶段性评价、动态评价等多种方式对学生进行评价。（4分）
2.（6分）实行成长档案袋评价制度，评价方式方法多元化，倡导个性化评价，评语能客观真实反映学生成长历程，无敷衍现象，档案管理使用规范，激励效应好。</t>
  </si>
  <si>
    <t>1.（6分）典型经验被推广，按照国家、省、市、县级每次分别赋分2、1.5、1、0.5分。
2.（4分）随班就读工作指导到位，得到普通中小学的认可，每指导一所学校记2分。</t>
  </si>
  <si>
    <t>C19加分项</t>
  </si>
  <si>
    <t>基教科/办公室/政工科/机关党委/教研中心/产业科/督导室</t>
  </si>
  <si>
    <t>2024-2025学年度竞技体育运动学校教育工作评估标准</t>
  </si>
  <si>
    <t xml:space="preserve">1.落实精细化管理（1分），校园及周边干净整洁，无卫生死角，每发现一处不达标扣0.1分，卫生间、厕所不干净或有异味扣0.2分。做好垃圾分类工作，在各级垃圾分类检查中被通报，每次扣0.1-0.3分。
2.学生卫生习惯良好，加强“三姿”教育（1分），发现仪表不洁、学生三姿不标准的每人次扣0.05分。每天坚持做两次眼保健操，无故不按要求做眼保健操，每次扣0.15分。
3.做好校园传染病防控（1分），每发生一起水痘、腮腺炎、肺结核、肝炎、诺如病毒等群体传染病扣0.3分。出现瞒报情况加倍扣分。
</t>
  </si>
  <si>
    <t>学籍管理（3分）</t>
  </si>
  <si>
    <t>1.管理员因工作不认真引发投诉或被威海通报每次扣0.3分，学籍平台出现大班额问题，每班次扣0.1分。未按时填报初中综合评价的每学年扣0.1分。学籍平台上一生一籍，生籍一致；学籍平台双月统计信息准确；信息完整无误，对跨省转入的及时补全家庭信息；无私自降级现象；学籍异动、新生建籍及时、规范；毕业证书按时准确核发，每出现一次失误扣0.15分。（2分）
2.以学籍平台为准，有空学位而不接收学生的，每空一个学位扣0.2分。对承担局里协调分流的学校，每接收一生奖0.1分。（1分）</t>
  </si>
  <si>
    <t>控辍保学（4分）</t>
  </si>
  <si>
    <t>1.以初四毕业生入考人数÷学籍人数×100%＝巩固率。（1-巩固率）×100＝扣分，如巩固率低于99%，则加倍扣分，扣完为止。（3分）
2.高中阶段普及率
（毕业年级升入普通高中人数+升入职中人数）÷学籍人数×分值＝得分。普及率低于85%的学校，每降低1个百分点在得分中扣1分，扣完为止。（1分）</t>
  </si>
  <si>
    <t>1.（1分）办学经验或教师事迹在省级及以上主要媒体（人民日报、新华社、中央电视台各频道、中国教育报、山东新闻联播、大众日报、山东教育报等）正面宣传报道的，省级每项赋0.5分，国家级每项赋1分；在各级教育主管部门官方网站、新媒体正面宣传报道的，每项视情况赋0.05-0.5.学校特色发展在威海市同类学校中领先。
2.（2分）从特长项目入手，争做省内典型，每争创1个省特色项目/训练基地1分、国家级项目2分。</t>
  </si>
  <si>
    <t>社区教育和志愿服务（4分）</t>
  </si>
  <si>
    <t>教学研究（4分）</t>
  </si>
  <si>
    <t>1.积极参与教研中心组织的学科教研活动。（2分）
2.定期开展校本教研，主题明确，形式多样，研讨有效，聚焦问题解决。（2分）</t>
  </si>
  <si>
    <t>教师培训（4分）</t>
  </si>
  <si>
    <t>1.（1分）学校自主开展形式多样、成效明显的校本培训活动。
2.（1.5分）组织教师积极参加各类教师培训活动。
3.（1分）各学校要建立、落实语言文字工作制度，对校园内师生使用普通话和规范字情况、推普周活动和经典诵写讲活动的开展情况、各项大赛的参与情况、校园文化等进行考查。
4.（0.5分）加大名师的培养力度。对骨干教师、“四名工程”、名师工作室等各级各类名师以及名师人选、骨干教师的教书育人业绩、教师专业成长等情况进行考查。</t>
  </si>
  <si>
    <t>1.第一学期评价课堂教学达标（4分）：①各校各学科开展课堂教学达标活动，按学科上报达标结果。（1分） ②教研室对学校各学科的课堂教学进行抽检，同时检查单元备课情况，领导及教师的评课能力。（3分）
2.第二学期评价教学基本功（4分）：①根据各学科开展的基本功比武成绩进行赋分。（2分）②根据各学校参加上级教学教研业务部门组织的优质课、公开课、教学案例等评选活中所获奖项的级别、数量进行赋分。（2分）</t>
  </si>
  <si>
    <t>1.全环境立德育人（2分）。落实立德树人根本任务，“一校一案”制定学校工作方案，完善德育成长型评价体系。落实好全员育人导师制，形成“学生人人有导师，教师人人是导师”的新格局。根据规划方案、评价体系的科学性和落实情况赋分（重点抽查导师一生一档落实成效）。
2.德育特色活动成效（3分）。将德育内容具体化，利用早读、晚点、班会等时间，开展好即时德育。发挥市域范围内红色德育实践基地的育人作用。根据德育活动的特色建设成效赋分（学校将最有代表性的德育活动即时报送，市直及大学区学校报送不超过5次，其他学校不超过3次）。积极开展校外德育研学实践，每学年组织学生开展不少于2次研学旅行活动，每少一次扣0.1分；学生研学过程中纪律差、效果差的扣0.1-0.5分。
3.德育课程建设成效（3分）。落实德育课程一体化，以思政课为引领，明确各学科德育渗透的具体方式、开发学科渗透的微课程。组织德育校本课程展评，根据学科德育课程建设的系统性、特色性、校本化及实施成效（重点关注德育宣传及县级以上获奖/表彰情况）赋分。</t>
  </si>
  <si>
    <t>1.（1.5分）按要求开设心理健康教育课程。
2.（1.5分）定期对学生的心理健康状况进行测评和分析，建立学生心理健康档案，对筛查出的问题学生进行跟踪辅导，做好学校心理健康危机干预工作。
3.（1分）积极开展、参与各类教研活动，提升教师心理健康教育专业化水平。
4.（1分）学校心理健康教育工作成效明显，积极做好课程开发、心理志愿活动、心理活动月等工作。</t>
  </si>
  <si>
    <t>学业质量（6分）</t>
  </si>
  <si>
    <t>1.（3分）根据期末质量检测及学业水平考试成绩赋分。
2.（3分）抽取参加国家或省测的学校，根据组织过程和成效分档赋0.2-1分；未参加国家或省测的学校根据监测员组织效果赋0.02-0.05分，参加国测和省测的学校重复赋分。监测反馈结果低于全国平均值的，根据每科成绩扣0.1-0.5分。</t>
  </si>
  <si>
    <t>高水平人才输送(7分）</t>
  </si>
  <si>
    <t>体育发展中心/基教科</t>
  </si>
  <si>
    <t>1.（3分）上一年度内输送威海体校运动员并取得省级比赛参赛资格的人数在威海市各区市排名第一计3分，排名第二计2分、第三计1分。
2.（4分）年度内运动员直接输送到国家队的每人次加3分；直接输送到山东省级专业队超过2人，每人次加1分；直接输送到省体校超过8人，每人次加0.2分。</t>
  </si>
  <si>
    <t>体育普及水平（7分）</t>
  </si>
  <si>
    <t>1.体质测试（4分）：对体校所有学生进行专项能力测试。优秀率达60%得2分；良好率达90%得1分；及格率达90%得1分。
2.（1分）完成好《学生体质健康标准》的测试、登记、上报工作，填好体育健康档案卡，体质健康状况纳入到学生综合素质评价中，按时向国家体质健康网报送数据，凡是没有按时完成填报的，每次扣0.1分。
3.（2分）对学生体质健康测试合格率达不到90%、体质健康合格率连续两年下降、肥胖率超过8%、视力低下率上升的，每项目扣0.5分。</t>
  </si>
  <si>
    <t>体育联赛水平（12分）</t>
  </si>
  <si>
    <t>1.（5分）威海市中小学生田径比赛，以体校为主组队的，获得第一名得5分，第二名得3分，第三名得1分，其余名次不得分。
2.（2分）组队参加威海及以上比赛奖分：加大奖分比重，抽调师生参加重大体育活动、提供体育比赛场地和裁判员等，根据成效按0.5的分差赋分。
3.（5分）参加威海市锦标赛、市运会等比赛奖牌总榜第1名得2分，第2名得1分，第3名得0.5分，其余名次不得分。临时参加其他比赛获得第一名得1分，第二名得0.7分，第三名的0.4分，其余名次不得分。</t>
  </si>
  <si>
    <t>（3分）艺术课程效果：音乐学科查看学生在识谱、唱歌、乐理等方面的素养发展水平，美术学科查看学生在美术常识、技能、审美与创造能力等方面的素养发展情况，采用学期末现场抽测的方式，按照成绩赋分，音乐美术各占1.5分。</t>
  </si>
  <si>
    <t>C18劳动教育</t>
  </si>
  <si>
    <t>1.（1.5分）每学年组织1次劳动技能大赛，学生至少掌握2项劳动清单中的技能，学校要开设田园、烹饪、维修等特色劳动教育项目，每缺一项扣0.3分；学生参与度不高的扣0.1分。
2.（1.5分）学校建有校内、外劳动基地各不少于1处且管理规范，要涉及中医药项目，每少一处扣0.3分，管理不规范扣0.2分。</t>
  </si>
  <si>
    <t>C19辐射引领</t>
  </si>
  <si>
    <t>1.（6分）引领特色体育项目进校园，每辐射一个学校基础分1分，引领的特色项目在省市县级比赛中获前三名，每次分别按3、2、1分记绩。
2.（4分）积极对接中小学开展体校招生工作，每录取一名优秀学生且在校超过半年，记0.1分。</t>
  </si>
  <si>
    <t>C21加分项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</si>
</sst>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color theme="1"/>
      <name val="等线"/>
      <charset val="134"/>
      <scheme val="minor"/>
    </font>
    <font>
      <sz val="12"/>
      <name val="宋体"/>
      <charset val="134"/>
    </font>
    <font>
      <sz val="11"/>
      <name val="宋体"/>
      <charset val="134"/>
    </font>
    <font>
      <b/>
      <sz val="11"/>
      <name val="宋体"/>
      <charset val="134"/>
    </font>
    <font>
      <sz val="22"/>
      <name val="方正小标宋简体"/>
      <charset val="134"/>
    </font>
    <font>
      <sz val="16"/>
      <name val="黑体"/>
      <charset val="134"/>
    </font>
    <font>
      <sz val="12"/>
      <name val="黑体"/>
      <charset val="134"/>
    </font>
    <font>
      <b/>
      <sz val="10"/>
      <name val="宋体"/>
      <charset val="134"/>
    </font>
    <font>
      <sz val="10"/>
      <name val="宋体"/>
      <charset val="134"/>
    </font>
    <font>
      <sz val="11"/>
      <color rgb="FF000000"/>
      <name val="宋体"/>
      <charset val="134"/>
    </font>
    <font>
      <b/>
      <sz val="11"/>
      <color rgb="FF000000"/>
      <name val="宋体"/>
      <charset val="134"/>
    </font>
    <font>
      <sz val="12"/>
      <name val="等线"/>
      <charset val="134"/>
      <scheme val="minor"/>
    </font>
    <font>
      <strike/>
      <sz val="12"/>
      <color theme="1"/>
      <name val="等线"/>
      <charset val="134"/>
      <scheme val="minor"/>
    </font>
    <font>
      <strike/>
      <sz val="10"/>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auto="1"/>
      </top>
      <bottom style="thin">
        <color rgb="FF000000"/>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style="thin">
        <color rgb="FF000000"/>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3" borderId="2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4" applyNumberFormat="0" applyFill="0" applyAlignment="0" applyProtection="0">
      <alignment vertical="center"/>
    </xf>
    <xf numFmtId="0" fontId="22" fillId="0" borderId="25" applyNumberFormat="0" applyFill="0" applyAlignment="0" applyProtection="0">
      <alignment vertical="center"/>
    </xf>
    <xf numFmtId="0" fontId="22" fillId="0" borderId="0" applyNumberFormat="0" applyFill="0" applyBorder="0" applyAlignment="0" applyProtection="0">
      <alignment vertical="center"/>
    </xf>
    <xf numFmtId="0" fontId="23" fillId="4" borderId="26" applyNumberFormat="0" applyAlignment="0" applyProtection="0">
      <alignment vertical="center"/>
    </xf>
    <xf numFmtId="0" fontId="24" fillId="5" borderId="27" applyNumberFormat="0" applyAlignment="0" applyProtection="0">
      <alignment vertical="center"/>
    </xf>
    <xf numFmtId="0" fontId="25" fillId="5" borderId="26" applyNumberFormat="0" applyAlignment="0" applyProtection="0">
      <alignment vertical="center"/>
    </xf>
    <xf numFmtId="0" fontId="26" fillId="6" borderId="28" applyNumberFormat="0" applyAlignment="0" applyProtection="0">
      <alignment vertical="center"/>
    </xf>
    <xf numFmtId="0" fontId="27" fillId="0" borderId="29" applyNumberFormat="0" applyFill="0" applyAlignment="0" applyProtection="0">
      <alignment vertical="center"/>
    </xf>
    <xf numFmtId="0" fontId="28" fillId="0" borderId="30"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cellStyleXfs>
  <cellXfs count="138">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8" fillId="0" borderId="1" xfId="0" applyFont="1" applyFill="1" applyBorder="1" applyAlignment="1" applyProtection="1">
      <alignment vertical="center" wrapText="1"/>
    </xf>
    <xf numFmtId="0" fontId="8" fillId="0" borderId="2"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justify" vertical="center" wrapText="1" indent="2"/>
    </xf>
    <xf numFmtId="0" fontId="8"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2" xfId="0" applyFont="1" applyFill="1" applyBorder="1" applyAlignment="1" applyProtection="1">
      <alignment vertical="center" wrapText="1"/>
    </xf>
    <xf numFmtId="0" fontId="7"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7" fillId="0" borderId="4" xfId="0" applyFont="1" applyFill="1" applyBorder="1" applyAlignment="1" applyProtection="1">
      <alignment vertical="center" wrapText="1"/>
    </xf>
    <xf numFmtId="0" fontId="8" fillId="0" borderId="4" xfId="0" applyFont="1" applyFill="1" applyBorder="1" applyAlignment="1" applyProtection="1">
      <alignment horizontal="center" vertical="center" wrapText="1"/>
    </xf>
    <xf numFmtId="0" fontId="7" fillId="0" borderId="1" xfId="0" applyFont="1" applyFill="1" applyBorder="1" applyAlignment="1" applyProtection="1">
      <alignment vertical="center" wrapText="1"/>
    </xf>
    <xf numFmtId="0" fontId="8" fillId="0" borderId="2" xfId="0" applyFont="1" applyFill="1" applyBorder="1" applyAlignment="1" applyProtection="1">
      <alignment horizontal="center" vertical="center"/>
    </xf>
    <xf numFmtId="0" fontId="8" fillId="0" borderId="4" xfId="0" applyFont="1" applyFill="1" applyBorder="1" applyAlignment="1" applyProtection="1">
      <alignment vertical="center"/>
    </xf>
    <xf numFmtId="0" fontId="8" fillId="0" borderId="4" xfId="0" applyFont="1" applyFill="1" applyBorder="1" applyAlignment="1" applyProtection="1">
      <alignment horizontal="center" vertical="center"/>
    </xf>
    <xf numFmtId="0" fontId="8" fillId="0" borderId="2" xfId="0" applyFont="1" applyFill="1" applyBorder="1" applyAlignment="1" applyProtection="1">
      <alignment horizontal="left" vertical="center" wrapText="1"/>
    </xf>
    <xf numFmtId="0" fontId="8" fillId="0" borderId="3" xfId="0" applyFont="1" applyFill="1" applyBorder="1" applyAlignment="1" applyProtection="1">
      <alignment horizontal="left" vertical="center" wrapText="1"/>
    </xf>
    <xf numFmtId="0" fontId="7" fillId="0" borderId="5" xfId="0" applyFont="1" applyFill="1" applyBorder="1" applyAlignment="1" applyProtection="1">
      <alignment horizontal="center" vertical="center" wrapText="1"/>
    </xf>
    <xf numFmtId="0" fontId="7" fillId="0" borderId="5" xfId="0" applyFont="1" applyFill="1" applyBorder="1" applyAlignment="1" applyProtection="1">
      <alignment vertical="center" wrapText="1"/>
    </xf>
    <xf numFmtId="0" fontId="8" fillId="0" borderId="5" xfId="0" applyFont="1" applyFill="1" applyBorder="1" applyAlignment="1" applyProtection="1">
      <alignment horizontal="center" vertical="center" wrapText="1"/>
    </xf>
    <xf numFmtId="0" fontId="8" fillId="0" borderId="5" xfId="0" applyFont="1" applyFill="1" applyBorder="1" applyAlignment="1" applyProtection="1">
      <alignment vertical="center" wrapText="1"/>
    </xf>
    <xf numFmtId="0" fontId="7" fillId="0" borderId="5" xfId="0" applyFont="1" applyFill="1" applyBorder="1" applyAlignment="1" applyProtection="1">
      <alignment vertical="center"/>
    </xf>
    <xf numFmtId="0" fontId="7" fillId="0" borderId="6" xfId="0" applyFont="1" applyFill="1" applyBorder="1" applyAlignment="1" applyProtection="1">
      <alignment horizontal="center" vertical="center" wrapText="1"/>
    </xf>
    <xf numFmtId="0" fontId="8" fillId="0" borderId="2" xfId="0" applyFont="1" applyFill="1" applyBorder="1" applyAlignment="1" applyProtection="1">
      <alignment vertical="center" wrapText="1"/>
    </xf>
    <xf numFmtId="0" fontId="9" fillId="0" borderId="0" xfId="0" applyFont="1">
      <alignment vertical="center"/>
    </xf>
    <xf numFmtId="0" fontId="10" fillId="0" borderId="0" xfId="0" applyFont="1">
      <alignment vertical="center"/>
    </xf>
    <xf numFmtId="0" fontId="4" fillId="0" borderId="0" xfId="0" applyFont="1" applyAlignment="1">
      <alignment horizontal="center" vertical="center"/>
    </xf>
    <xf numFmtId="0" fontId="5"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8" fillId="0" borderId="1" xfId="0" applyFont="1" applyBorder="1" applyAlignment="1" applyProtection="1">
      <alignment horizontal="justify" vertical="center" wrapText="1" indent="2"/>
    </xf>
    <xf numFmtId="0" fontId="8" fillId="0" borderId="2"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7" fillId="0" borderId="2" xfId="0" applyFont="1" applyBorder="1" applyAlignment="1" applyProtection="1">
      <alignment horizontal="justify" vertical="center" wrapText="1" indent="2"/>
    </xf>
    <xf numFmtId="0" fontId="7" fillId="0" borderId="3" xfId="0" applyFont="1" applyBorder="1" applyAlignment="1" applyProtection="1">
      <alignment horizontal="center" vertical="center" wrapText="1"/>
    </xf>
    <xf numFmtId="0" fontId="8" fillId="0" borderId="7" xfId="0" applyFont="1" applyBorder="1" applyAlignment="1" applyProtection="1">
      <alignment vertical="center" wrapText="1"/>
    </xf>
    <xf numFmtId="0" fontId="7" fillId="0" borderId="8" xfId="0" applyFont="1" applyBorder="1" applyAlignment="1" applyProtection="1">
      <alignment horizontal="left" vertical="center" wrapText="1"/>
    </xf>
    <xf numFmtId="0" fontId="7" fillId="0" borderId="4" xfId="0" applyFont="1" applyBorder="1" applyAlignment="1" applyProtection="1">
      <alignment horizontal="center" vertical="center" wrapText="1"/>
    </xf>
    <xf numFmtId="0" fontId="8" fillId="0" borderId="1" xfId="0" applyFont="1" applyBorder="1" applyAlignment="1" applyProtection="1">
      <alignment horizontal="left" vertical="center" wrapText="1"/>
    </xf>
    <xf numFmtId="0" fontId="8" fillId="0" borderId="4" xfId="0" applyFont="1" applyBorder="1" applyAlignment="1" applyProtection="1">
      <alignment horizontal="center" vertical="center" wrapText="1"/>
    </xf>
    <xf numFmtId="0" fontId="7" fillId="0" borderId="1" xfId="0" applyFont="1" applyBorder="1" applyAlignment="1" applyProtection="1">
      <alignment horizontal="justify" vertical="center" wrapText="1" indent="2"/>
    </xf>
    <xf numFmtId="0" fontId="8" fillId="0" borderId="2" xfId="0" applyFont="1" applyBorder="1" applyAlignment="1" applyProtection="1">
      <alignment horizontal="center" vertical="center"/>
    </xf>
    <xf numFmtId="0" fontId="8" fillId="0" borderId="4" xfId="0" applyFont="1" applyBorder="1" applyProtection="1">
      <alignment vertical="center"/>
    </xf>
    <xf numFmtId="0" fontId="7" fillId="0" borderId="1" xfId="0" applyFont="1" applyFill="1" applyBorder="1" applyAlignment="1" applyProtection="1">
      <alignment horizontal="justify" vertical="center" wrapText="1" indent="2"/>
    </xf>
    <xf numFmtId="0" fontId="8" fillId="0" borderId="4" xfId="0" applyFont="1" applyBorder="1" applyAlignment="1" applyProtection="1">
      <alignment horizontal="center" vertical="center"/>
    </xf>
    <xf numFmtId="0" fontId="7" fillId="0" borderId="9"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7" fillId="0" borderId="1" xfId="0" applyFont="1" applyBorder="1" applyProtection="1">
      <alignment vertical="center"/>
    </xf>
    <xf numFmtId="0" fontId="8" fillId="0" borderId="12"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7" fillId="0" borderId="13" xfId="0" applyFont="1" applyBorder="1" applyAlignment="1" applyProtection="1">
      <alignment horizontal="center" vertical="center" wrapText="1"/>
    </xf>
    <xf numFmtId="0" fontId="8" fillId="0" borderId="13" xfId="0" applyFont="1" applyFill="1" applyBorder="1" applyAlignment="1" applyProtection="1">
      <alignment vertical="center" wrapText="1"/>
    </xf>
    <xf numFmtId="0" fontId="8" fillId="0" borderId="13" xfId="0" applyFont="1" applyBorder="1" applyAlignment="1" applyProtection="1">
      <alignment horizontal="center" vertical="center" wrapText="1"/>
    </xf>
    <xf numFmtId="0" fontId="8" fillId="0" borderId="1" xfId="0" applyFont="1" applyBorder="1" applyAlignment="1" applyProtection="1">
      <alignment horizontal="justify" vertical="center" wrapText="1"/>
    </xf>
    <xf numFmtId="0" fontId="8" fillId="0" borderId="2" xfId="0" applyFont="1" applyBorder="1" applyAlignment="1" applyProtection="1">
      <alignment horizontal="justify" vertical="center" wrapText="1" indent="2"/>
    </xf>
    <xf numFmtId="0" fontId="8" fillId="0" borderId="5" xfId="0" applyFont="1" applyBorder="1" applyAlignment="1" applyProtection="1">
      <alignment vertical="center" wrapText="1"/>
    </xf>
    <xf numFmtId="0" fontId="0" fillId="0" borderId="0" xfId="0" applyFill="1">
      <alignment vertical="center"/>
    </xf>
    <xf numFmtId="0" fontId="8" fillId="0" borderId="1" xfId="0" applyFont="1" applyBorder="1" applyAlignment="1" applyProtection="1">
      <alignment vertical="center" wrapText="1"/>
    </xf>
    <xf numFmtId="0" fontId="7" fillId="0" borderId="2" xfId="0" applyFont="1" applyBorder="1" applyAlignment="1" applyProtection="1">
      <alignment vertical="center" wrapText="1"/>
    </xf>
    <xf numFmtId="0" fontId="7" fillId="0" borderId="1" xfId="0" applyFont="1" applyBorder="1" applyAlignment="1" applyProtection="1">
      <alignment vertical="center" wrapText="1"/>
    </xf>
    <xf numFmtId="0" fontId="7" fillId="0" borderId="14" xfId="0" applyFont="1" applyBorder="1" applyAlignment="1" applyProtection="1">
      <alignment horizontal="center" vertical="center" wrapText="1"/>
    </xf>
    <xf numFmtId="0" fontId="8" fillId="0" borderId="15" xfId="0" applyFont="1" applyBorder="1" applyAlignment="1" applyProtection="1">
      <alignment vertical="center" wrapText="1"/>
    </xf>
    <xf numFmtId="0" fontId="7" fillId="0" borderId="7" xfId="0" applyFont="1" applyBorder="1" applyAlignment="1" applyProtection="1">
      <alignment vertical="center" wrapText="1"/>
    </xf>
    <xf numFmtId="0" fontId="8" fillId="0" borderId="8" xfId="0" applyFont="1" applyFill="1" applyBorder="1" applyAlignment="1" applyProtection="1">
      <alignment vertical="center" wrapText="1"/>
    </xf>
    <xf numFmtId="0" fontId="0" fillId="2" borderId="0" xfId="0" applyFill="1">
      <alignment vertical="center"/>
    </xf>
    <xf numFmtId="0" fontId="10" fillId="0" borderId="0" xfId="0" applyFont="1" applyAlignment="1">
      <alignment horizontal="center" vertical="center"/>
    </xf>
    <xf numFmtId="0" fontId="9" fillId="0" borderId="0" xfId="0" applyFont="1" applyAlignment="1">
      <alignment horizontal="center" vertical="center"/>
    </xf>
    <xf numFmtId="0" fontId="8" fillId="0" borderId="7" xfId="0" applyFont="1" applyFill="1" applyBorder="1" applyAlignment="1" applyProtection="1">
      <alignment vertical="center" wrapText="1"/>
    </xf>
    <xf numFmtId="0" fontId="7" fillId="0" borderId="8" xfId="0" applyFont="1" applyFill="1" applyBorder="1" applyAlignment="1" applyProtection="1">
      <alignment vertical="center" wrapText="1"/>
    </xf>
    <xf numFmtId="0" fontId="8" fillId="0" borderId="3" xfId="0" applyFont="1" applyFill="1" applyBorder="1" applyProtection="1">
      <alignment vertical="center"/>
    </xf>
    <xf numFmtId="0" fontId="8" fillId="0" borderId="11" xfId="0" applyFont="1" applyFill="1" applyBorder="1" applyAlignment="1" applyProtection="1">
      <alignment horizontal="center" vertical="center" wrapText="1"/>
    </xf>
    <xf numFmtId="0" fontId="7" fillId="0" borderId="1" xfId="0" applyFont="1" applyFill="1" applyBorder="1" applyProtection="1">
      <alignment vertical="center"/>
    </xf>
    <xf numFmtId="0" fontId="8" fillId="0" borderId="1" xfId="0" applyFont="1" applyFill="1" applyBorder="1" applyProtection="1">
      <alignment vertical="center"/>
    </xf>
    <xf numFmtId="0" fontId="8" fillId="0" borderId="3" xfId="0" applyFont="1" applyFill="1" applyBorder="1" applyAlignment="1" applyProtection="1">
      <alignment vertical="center" wrapText="1"/>
    </xf>
    <xf numFmtId="0" fontId="8" fillId="0" borderId="4" xfId="0" applyFont="1" applyFill="1" applyBorder="1" applyAlignment="1" applyProtection="1">
      <alignment vertical="center" wrapText="1"/>
    </xf>
    <xf numFmtId="0" fontId="8" fillId="0" borderId="15" xfId="0" applyFont="1" applyFill="1" applyBorder="1" applyAlignment="1" applyProtection="1">
      <alignment horizontal="center" vertical="center" wrapText="1"/>
    </xf>
    <xf numFmtId="0" fontId="7" fillId="0" borderId="2" xfId="0" applyFont="1" applyFill="1" applyBorder="1" applyAlignment="1" applyProtection="1">
      <alignment horizontal="justify" vertical="center" wrapText="1" indent="2"/>
    </xf>
    <xf numFmtId="0" fontId="8" fillId="0" borderId="16" xfId="0" applyFont="1" applyFill="1" applyBorder="1" applyAlignment="1" applyProtection="1">
      <alignment horizontal="center" vertical="center" wrapText="1"/>
    </xf>
    <xf numFmtId="0" fontId="8" fillId="0" borderId="17" xfId="0" applyFont="1" applyFill="1" applyBorder="1" applyAlignment="1" applyProtection="1">
      <alignment horizontal="center" vertical="center" wrapText="1"/>
    </xf>
    <xf numFmtId="0" fontId="7" fillId="0" borderId="4" xfId="0" applyFont="1" applyFill="1" applyBorder="1" applyAlignment="1" applyProtection="1">
      <alignment horizontal="left" vertical="center" wrapText="1"/>
    </xf>
    <xf numFmtId="0" fontId="8" fillId="0" borderId="18"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9" fillId="0" borderId="0" xfId="0" applyFont="1" applyAlignment="1">
      <alignment vertical="center" wrapText="1"/>
    </xf>
    <xf numFmtId="0" fontId="8" fillId="0" borderId="1" xfId="0" applyFont="1" applyFill="1" applyBorder="1" applyAlignment="1" applyProtection="1">
      <alignment horizontal="center" vertical="center"/>
    </xf>
    <xf numFmtId="0" fontId="9" fillId="0" borderId="0" xfId="0" applyFont="1" applyBorder="1" applyProtection="1">
      <alignment vertical="center"/>
    </xf>
    <xf numFmtId="0" fontId="11" fillId="0" borderId="0" xfId="0" applyFont="1">
      <alignment vertical="center"/>
    </xf>
    <xf numFmtId="0" fontId="2" fillId="0" borderId="0" xfId="0" applyFont="1">
      <alignment vertical="center"/>
    </xf>
    <xf numFmtId="0" fontId="8" fillId="0" borderId="16" xfId="0" applyFont="1" applyBorder="1" applyAlignment="1" applyProtection="1">
      <alignment horizontal="center" vertical="center" wrapText="1"/>
    </xf>
    <xf numFmtId="0" fontId="8" fillId="0" borderId="2" xfId="0" applyFont="1" applyBorder="1" applyAlignment="1" applyProtection="1">
      <alignment vertical="center" wrapText="1"/>
    </xf>
    <xf numFmtId="0" fontId="8" fillId="0" borderId="17" xfId="0" applyFont="1" applyBorder="1" applyAlignment="1" applyProtection="1">
      <alignment horizontal="center" vertical="center" wrapText="1"/>
    </xf>
    <xf numFmtId="0" fontId="7" fillId="0" borderId="8" xfId="0" applyFont="1" applyBorder="1" applyAlignment="1" applyProtection="1">
      <alignment vertical="center" wrapText="1"/>
    </xf>
    <xf numFmtId="0" fontId="8" fillId="0" borderId="18" xfId="0" applyFont="1" applyBorder="1" applyAlignment="1" applyProtection="1">
      <alignment horizontal="center" vertical="center" wrapText="1"/>
    </xf>
    <xf numFmtId="0" fontId="11" fillId="0" borderId="0" xfId="0" applyFont="1" applyAlignment="1">
      <alignment vertical="center" wrapText="1"/>
    </xf>
    <xf numFmtId="0" fontId="8" fillId="0" borderId="5" xfId="0" applyFont="1" applyBorder="1" applyAlignment="1" applyProtection="1">
      <alignment horizontal="left" vertical="center" wrapText="1"/>
    </xf>
    <xf numFmtId="0" fontId="8" fillId="0" borderId="5" xfId="0" applyFont="1" applyBorder="1" applyAlignment="1" applyProtection="1">
      <alignment horizontal="left" vertical="center"/>
    </xf>
    <xf numFmtId="0" fontId="8" fillId="0" borderId="13" xfId="0" applyFont="1" applyBorder="1" applyAlignment="1" applyProtection="1">
      <alignment horizontal="left" vertical="center"/>
    </xf>
    <xf numFmtId="0" fontId="8" fillId="0" borderId="1" xfId="0" applyFont="1" applyBorder="1" applyProtection="1">
      <alignment vertical="center"/>
    </xf>
    <xf numFmtId="0" fontId="7" fillId="0" borderId="1" xfId="0"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9" fillId="0" borderId="0" xfId="0" applyFont="1" applyFill="1" applyAlignment="1">
      <alignment vertical="center"/>
    </xf>
    <xf numFmtId="0" fontId="12" fillId="0" borderId="0" xfId="0" applyFont="1" applyFill="1" applyAlignment="1">
      <alignment vertical="center"/>
    </xf>
    <xf numFmtId="0" fontId="10" fillId="0" borderId="0" xfId="0" applyFont="1" applyFill="1" applyAlignment="1">
      <alignment vertical="center"/>
    </xf>
    <xf numFmtId="0" fontId="0" fillId="0" borderId="0" xfId="0" applyFont="1" applyFill="1" applyAlignment="1">
      <alignment vertical="center"/>
    </xf>
    <xf numFmtId="0" fontId="7" fillId="0" borderId="1" xfId="0" applyFont="1" applyFill="1" applyBorder="1" applyAlignment="1" applyProtection="1">
      <alignment horizontal="left" vertical="center" wrapText="1"/>
    </xf>
    <xf numFmtId="0" fontId="8" fillId="0" borderId="1" xfId="0" applyFont="1" applyFill="1" applyBorder="1" applyAlignment="1" applyProtection="1">
      <alignment vertical="center"/>
    </xf>
    <xf numFmtId="0" fontId="8" fillId="0" borderId="3"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7" fillId="0" borderId="1" xfId="0" applyFont="1" applyFill="1" applyBorder="1" applyAlignment="1" applyProtection="1">
      <alignment vertical="center"/>
    </xf>
    <xf numFmtId="0" fontId="8" fillId="0" borderId="1" xfId="0" applyFont="1" applyFill="1" applyBorder="1" applyAlignment="1" applyProtection="1">
      <alignment horizontal="left" vertical="center"/>
    </xf>
    <xf numFmtId="0" fontId="7" fillId="0" borderId="19" xfId="0" applyFont="1" applyFill="1" applyBorder="1" applyAlignment="1" applyProtection="1">
      <alignment horizontal="center" vertical="center" wrapText="1"/>
    </xf>
    <xf numFmtId="0" fontId="8" fillId="0" borderId="11" xfId="0" applyFont="1" applyFill="1" applyBorder="1" applyAlignment="1" applyProtection="1">
      <alignment horizontal="justify" vertical="center" wrapText="1" indent="2"/>
    </xf>
    <xf numFmtId="0" fontId="8" fillId="0" borderId="20" xfId="0" applyFont="1" applyFill="1" applyBorder="1" applyAlignment="1" applyProtection="1">
      <alignment horizontal="center" vertical="center" wrapText="1"/>
    </xf>
    <xf numFmtId="0" fontId="8" fillId="0" borderId="11" xfId="0" applyFont="1" applyFill="1" applyBorder="1" applyAlignment="1" applyProtection="1">
      <alignment horizontal="justify" vertical="center" wrapText="1"/>
    </xf>
    <xf numFmtId="0" fontId="13" fillId="0" borderId="5" xfId="0" applyFont="1" applyFill="1" applyBorder="1" applyAlignment="1" applyProtection="1">
      <alignment horizontal="center" vertical="center" wrapText="1"/>
    </xf>
    <xf numFmtId="0" fontId="4" fillId="0" borderId="5" xfId="0" applyFont="1" applyFill="1" applyBorder="1" applyAlignment="1">
      <alignment horizontal="center" vertical="center"/>
    </xf>
    <xf numFmtId="0" fontId="5" fillId="0" borderId="5"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wrapText="1"/>
    </xf>
    <xf numFmtId="0" fontId="8" fillId="0" borderId="5" xfId="0" applyFont="1" applyFill="1" applyBorder="1" applyAlignment="1" applyProtection="1">
      <alignment horizontal="left" vertical="center" wrapText="1"/>
    </xf>
    <xf numFmtId="0" fontId="8" fillId="0" borderId="22"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xf>
    <xf numFmtId="0" fontId="8" fillId="0" borderId="5" xfId="0" applyFont="1" applyFill="1" applyBorder="1" applyProtection="1">
      <alignment vertical="center"/>
    </xf>
    <xf numFmtId="0" fontId="7" fillId="0" borderId="5" xfId="0" applyFont="1" applyFill="1" applyBorder="1"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yxl\Desktop\2022&#35780;&#20272;&#26041;&#26696;&#20462;&#35746;\&#26041;&#26696;3&#65288;0413&#65289;&#30563;&#23548;&#32771;&#26680;&#26041;&#26696;&#12289;&#20307;&#31995;&#12289;&#32454;&#21017;\&#38468;&#20214;3&#65306;2022&#30563;&#23548;&#35780;&#20272;&#32454;&#21017;0411\2022&#24180;&#30563;&#23548;&#35780;&#20272;&#32454;&#21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ao\Desktop\202409&#30563;&#23548;&#32771;&#26680;&#32454;&#21017;&#20462;&#35746;&#32456;&#31295;\&#38468;&#20214;6%20&#30563;&#23548;&#32771;&#26680;&#32454;&#21017;&#20462;&#2591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2"/>
    </sheetNames>
    <sheetDataSet>
      <sheetData sheetId="0" refreshError="1">
        <row r="6">
          <cell r="E6" t="str">
            <v>秘书科</v>
          </cell>
        </row>
        <row r="8">
          <cell r="E8" t="str">
            <v>政工科</v>
          </cell>
        </row>
        <row r="14">
          <cell r="E14" t="str">
            <v>办公室</v>
          </cell>
        </row>
        <row r="16">
          <cell r="E16" t="str">
            <v>安保科</v>
          </cell>
        </row>
        <row r="20">
          <cell r="E20" t="str">
            <v>职教科</v>
          </cell>
        </row>
        <row r="22">
          <cell r="E22" t="str">
            <v>财审科</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高中"/>
      <sheetName val="初中"/>
      <sheetName val="小学"/>
      <sheetName val="幼儿园"/>
      <sheetName val="水校"/>
      <sheetName val="实践学校"/>
      <sheetName val="特校"/>
      <sheetName val="体校"/>
    </sheetNames>
    <sheetDataSet>
      <sheetData sheetId="0"/>
      <sheetData sheetId="1">
        <row r="5">
          <cell r="B5" t="str">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ell>
        </row>
        <row r="6">
          <cell r="B6" t="str">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ell>
        </row>
        <row r="7">
          <cell r="B7" t="str">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ell>
        </row>
        <row r="8">
          <cell r="B8" t="str">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ell>
        </row>
        <row r="12">
          <cell r="B12" t="str">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ell>
        </row>
        <row r="14">
          <cell r="B14" t="str">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ell>
        </row>
        <row r="16">
          <cell r="B16" t="str">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ell>
        </row>
        <row r="18">
          <cell r="B18" t="str">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ell>
        </row>
        <row r="20">
          <cell r="B20" t="str">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ell>
        </row>
        <row r="22">
          <cell r="B22" t="str">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ell>
        </row>
        <row r="23">
          <cell r="B23" t="str">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ell>
        </row>
        <row r="75">
          <cell r="B75" t="str">
            <v>1.经验交流：经市局推荐上报，由校长或副校长代表荣成在省、地级会议上进行的集体经验交流，视情况分别奖0.2-0.3、0.15-0.2分，以会议参加人员、级别确定，累计0.5分封顶。</v>
          </cell>
        </row>
        <row r="76">
          <cell r="B76" t="str">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ell>
        </row>
        <row r="77">
          <cell r="B77" t="str">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ell>
        </row>
        <row r="78">
          <cell r="B78" t="str">
            <v>4.经审核的“优秀办件”每件次奖0.1分。吹哨报到，经市社会治理服务中心审核的“优秀案例”每哨次奖0.05分，累计0.3分封顶。</v>
          </cell>
        </row>
        <row r="79">
          <cell r="B79" t="str">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ell>
        </row>
        <row r="80">
          <cell r="B80" t="str">
            <v>承接重要任务，但不认真组织实施的扣0.02-0.2分，影响全市整体工作，每次扣0.5分；在各类考试工作中，存在组织不严密等情况，视情节轻重扣0.2-0.5分。各项活动存在弄虚作假视情况扣0.3-1分。</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68"/>
  <sheetViews>
    <sheetView view="pageBreakPreview" zoomScaleNormal="100" topLeftCell="A57" workbookViewId="0">
      <selection activeCell="B60" sqref="B60"/>
    </sheetView>
  </sheetViews>
  <sheetFormatPr defaultColWidth="9" defaultRowHeight="13.5" customHeight="1" outlineLevelCol="3"/>
  <cols>
    <col min="1" max="1" width="13" style="34" customWidth="1"/>
    <col min="2" max="2" width="100.625" style="33" customWidth="1"/>
    <col min="3" max="3" width="12.625" style="33" customWidth="1"/>
    <col min="4" max="4" width="13.625" customWidth="1"/>
  </cols>
  <sheetData>
    <row r="1" ht="48" customHeight="1" spans="1:4">
      <c r="A1" s="128" t="s">
        <v>0</v>
      </c>
      <c r="B1" s="128"/>
      <c r="C1" s="128"/>
      <c r="D1" s="128"/>
    </row>
    <row r="2" ht="21.75" customHeight="1" spans="1:4">
      <c r="A2" s="129" t="s">
        <v>1</v>
      </c>
      <c r="B2" s="129" t="s">
        <v>2</v>
      </c>
      <c r="C2" s="129" t="s">
        <v>3</v>
      </c>
      <c r="D2" s="130" t="s">
        <v>4</v>
      </c>
    </row>
    <row r="3" ht="21" customHeight="1" spans="1:4">
      <c r="A3" s="129"/>
      <c r="B3" s="129"/>
      <c r="C3" s="129"/>
      <c r="D3" s="130"/>
    </row>
    <row r="4" ht="25" customHeight="1" spans="1:4">
      <c r="A4" s="26" t="s">
        <v>5</v>
      </c>
      <c r="B4" s="26"/>
      <c r="C4" s="26"/>
      <c r="D4" s="26"/>
    </row>
    <row r="5" ht="105" customHeight="1" spans="1:4">
      <c r="A5" s="26" t="s">
        <v>6</v>
      </c>
      <c r="B5" s="29"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131"/>
      <c r="D5" s="28" t="s">
        <v>7</v>
      </c>
    </row>
    <row r="6" customFormat="1" ht="74" customHeight="1" spans="1:4">
      <c r="A6" s="7" t="s">
        <v>8</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132"/>
      <c r="D6" s="28" t="s">
        <v>9</v>
      </c>
    </row>
    <row r="7" customFormat="1" ht="69" customHeight="1" spans="1:4">
      <c r="A7" s="26" t="s">
        <v>10</v>
      </c>
      <c r="B7" s="2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132"/>
      <c r="D7" s="28" t="s">
        <v>7</v>
      </c>
    </row>
    <row r="8" s="33" customFormat="1" ht="96" customHeight="1" spans="1:4">
      <c r="A8" s="26" t="s">
        <v>11</v>
      </c>
      <c r="B8" s="29"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132"/>
      <c r="D8" s="28" t="s">
        <v>12</v>
      </c>
    </row>
    <row r="9" s="33" customFormat="1" ht="14" customHeight="1" spans="1:4">
      <c r="A9" s="26" t="s">
        <v>13</v>
      </c>
      <c r="B9" s="27" t="s">
        <v>14</v>
      </c>
      <c r="C9" s="132"/>
      <c r="D9" s="131" t="s">
        <v>15</v>
      </c>
    </row>
    <row r="10" ht="78" customHeight="1" spans="1:4">
      <c r="A10" s="26"/>
      <c r="B10" s="133" t="str">
        <f>初中!B10</f>
        <v>严格遵守各级规范办学规定，开足开齐开好音体美劳等课程；规范作息时间，严格落实基础教育规范管理负面清单和基层减负工作要求，落实好校内督查机制。市局常态督查、群众通过民心网及12345热线等方式投诉或被威海市、山东省、国家教育行政主管部门转办的信件，经查属实，每次扣0.15-0.3分；被威海市、山东省、国家政府部门或教育行政主管部门通报，每次扣0.3-0.5分（规范办学与信件处理两项内容不重复扣分）。</v>
      </c>
      <c r="C10" s="132"/>
      <c r="D10" s="134"/>
    </row>
    <row r="11" ht="15" customHeight="1" spans="1:4">
      <c r="A11" s="26"/>
      <c r="B11" s="27" t="s">
        <v>16</v>
      </c>
      <c r="C11" s="132"/>
      <c r="D11" s="131" t="s">
        <v>17</v>
      </c>
    </row>
    <row r="12" ht="115" customHeight="1" spans="1:4">
      <c r="A12" s="26"/>
      <c r="B12" s="29"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132"/>
      <c r="D12" s="134"/>
    </row>
    <row r="13" ht="16" customHeight="1" spans="1:4">
      <c r="A13" s="26" t="s">
        <v>18</v>
      </c>
      <c r="B13" s="27" t="s">
        <v>19</v>
      </c>
      <c r="C13" s="132"/>
      <c r="D13" s="28" t="s">
        <v>20</v>
      </c>
    </row>
    <row r="14" ht="189" customHeight="1" spans="1:4">
      <c r="A14" s="26"/>
      <c r="B14" s="29"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132"/>
      <c r="D14" s="28"/>
    </row>
    <row r="15" ht="16" customHeight="1" spans="1:4">
      <c r="A15" s="26"/>
      <c r="B15" s="27" t="s">
        <v>21</v>
      </c>
      <c r="C15" s="132"/>
      <c r="D15" s="28"/>
    </row>
    <row r="16" ht="74" customHeight="1" spans="1:4">
      <c r="A16" s="26"/>
      <c r="B16" s="29"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132"/>
      <c r="D16" s="28"/>
    </row>
    <row r="17" ht="16" customHeight="1" spans="1:4">
      <c r="A17" s="26" t="s">
        <v>22</v>
      </c>
      <c r="B17" s="27" t="s">
        <v>23</v>
      </c>
      <c r="C17" s="132"/>
      <c r="D17" s="131" t="s">
        <v>24</v>
      </c>
    </row>
    <row r="18" ht="79" customHeight="1" spans="1:4">
      <c r="A18" s="26"/>
      <c r="B18" s="29"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132"/>
      <c r="D18" s="134"/>
    </row>
    <row r="19" ht="14" customHeight="1" spans="1:4">
      <c r="A19" s="26"/>
      <c r="B19" s="27" t="s">
        <v>25</v>
      </c>
      <c r="C19" s="132"/>
      <c r="D19" s="135" t="s">
        <v>26</v>
      </c>
    </row>
    <row r="20" ht="103" customHeight="1" spans="1:4">
      <c r="A20" s="26"/>
      <c r="B20" s="29" t="str">
        <f>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20" s="132"/>
      <c r="D20" s="136"/>
    </row>
    <row r="21" ht="98" customHeight="1" spans="1:4">
      <c r="A21" s="26" t="s">
        <v>27</v>
      </c>
      <c r="B21" s="29"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1" s="134"/>
      <c r="D21" s="28" t="s">
        <v>24</v>
      </c>
    </row>
    <row r="22" ht="23.15" customHeight="1" spans="1:4">
      <c r="A22" s="26" t="s">
        <v>28</v>
      </c>
      <c r="B22" s="26"/>
      <c r="C22" s="26"/>
      <c r="D22" s="26"/>
    </row>
    <row r="23" customHeight="1" spans="1:4">
      <c r="A23" s="26" t="s">
        <v>29</v>
      </c>
      <c r="B23" s="27" t="s">
        <v>30</v>
      </c>
      <c r="C23" s="28">
        <v>10</v>
      </c>
      <c r="D23" s="131" t="s">
        <v>26</v>
      </c>
    </row>
    <row r="24" ht="94" customHeight="1" spans="1:4">
      <c r="A24" s="26"/>
      <c r="B24" s="29" t="s">
        <v>31</v>
      </c>
      <c r="C24" s="28"/>
      <c r="D24" s="134"/>
    </row>
    <row r="25" customHeight="1" spans="1:4">
      <c r="A25" s="26"/>
      <c r="B25" s="27" t="s">
        <v>32</v>
      </c>
      <c r="C25" s="28"/>
      <c r="D25" s="131" t="s">
        <v>26</v>
      </c>
    </row>
    <row r="26" ht="90" customHeight="1" spans="1:4">
      <c r="A26" s="26"/>
      <c r="B26" s="29" t="s">
        <v>33</v>
      </c>
      <c r="C26" s="28"/>
      <c r="D26" s="134"/>
    </row>
    <row r="27" ht="19" customHeight="1" spans="1:4">
      <c r="A27" s="26"/>
      <c r="B27" s="27" t="s">
        <v>34</v>
      </c>
      <c r="C27" s="28"/>
      <c r="D27" s="131" t="s">
        <v>35</v>
      </c>
    </row>
    <row r="28" ht="69" customHeight="1" spans="1:4">
      <c r="A28" s="26"/>
      <c r="B28" s="29" t="s">
        <v>36</v>
      </c>
      <c r="C28" s="28"/>
      <c r="D28" s="134"/>
    </row>
    <row r="29" customHeight="1" spans="1:4">
      <c r="A29" s="26" t="s">
        <v>37</v>
      </c>
      <c r="B29" s="27" t="s">
        <v>38</v>
      </c>
      <c r="C29" s="28">
        <v>8</v>
      </c>
      <c r="D29" s="131" t="s">
        <v>39</v>
      </c>
    </row>
    <row r="30" ht="136" customHeight="1" spans="1:4">
      <c r="A30" s="26"/>
      <c r="B30" s="29" t="s">
        <v>40</v>
      </c>
      <c r="C30" s="28"/>
      <c r="D30" s="134"/>
    </row>
    <row r="31" ht="15" customHeight="1" spans="1:4">
      <c r="A31" s="26"/>
      <c r="B31" s="27" t="s">
        <v>41</v>
      </c>
      <c r="C31" s="28"/>
      <c r="D31" s="131" t="s">
        <v>42</v>
      </c>
    </row>
    <row r="32" ht="113" customHeight="1" spans="1:4">
      <c r="A32" s="26"/>
      <c r="B32" s="29" t="s">
        <v>43</v>
      </c>
      <c r="C32" s="28"/>
      <c r="D32" s="134"/>
    </row>
    <row r="33" customHeight="1" spans="1:4">
      <c r="A33" s="26" t="s">
        <v>44</v>
      </c>
      <c r="B33" s="27" t="s">
        <v>45</v>
      </c>
      <c r="C33" s="28">
        <v>8</v>
      </c>
      <c r="D33" s="28" t="s">
        <v>46</v>
      </c>
    </row>
    <row r="34" ht="114" customHeight="1" spans="1:4">
      <c r="A34" s="26"/>
      <c r="B34" s="29" t="s">
        <v>47</v>
      </c>
      <c r="C34" s="28"/>
      <c r="D34" s="28"/>
    </row>
    <row r="35" ht="12" customHeight="1" spans="1:4">
      <c r="A35" s="26"/>
      <c r="B35" s="27" t="s">
        <v>48</v>
      </c>
      <c r="C35" s="28"/>
      <c r="D35" s="28"/>
    </row>
    <row r="36" ht="92" customHeight="1" spans="1:4">
      <c r="A36" s="26"/>
      <c r="B36" s="29" t="s">
        <v>49</v>
      </c>
      <c r="C36" s="28"/>
      <c r="D36" s="28"/>
    </row>
    <row r="37" ht="13" customHeight="1" spans="1:4">
      <c r="A37" s="26"/>
      <c r="B37" s="27" t="s">
        <v>50</v>
      </c>
      <c r="C37" s="28"/>
      <c r="D37" s="28"/>
    </row>
    <row r="38" ht="86" customHeight="1" spans="1:4">
      <c r="A38" s="26"/>
      <c r="B38" s="29" t="s">
        <v>51</v>
      </c>
      <c r="C38" s="28"/>
      <c r="D38" s="28"/>
    </row>
    <row r="39" ht="103" customHeight="1" spans="1:4">
      <c r="A39" s="26" t="s">
        <v>52</v>
      </c>
      <c r="B39" s="29" t="s">
        <v>53</v>
      </c>
      <c r="C39" s="28">
        <v>6</v>
      </c>
      <c r="D39" s="28" t="s">
        <v>46</v>
      </c>
    </row>
    <row r="40" ht="65" customHeight="1" spans="1:4">
      <c r="A40" s="26" t="s">
        <v>54</v>
      </c>
      <c r="B40" s="29" t="s">
        <v>55</v>
      </c>
      <c r="C40" s="28">
        <v>6</v>
      </c>
      <c r="D40" s="28" t="s">
        <v>46</v>
      </c>
    </row>
    <row r="41" customHeight="1" spans="1:4">
      <c r="A41" s="26" t="s">
        <v>56</v>
      </c>
      <c r="B41" s="27" t="s">
        <v>57</v>
      </c>
      <c r="C41" s="28">
        <v>12</v>
      </c>
      <c r="D41" s="131" t="s">
        <v>26</v>
      </c>
    </row>
    <row r="42" ht="125" customHeight="1" spans="1:4">
      <c r="A42" s="26"/>
      <c r="B42" s="29" t="s">
        <v>58</v>
      </c>
      <c r="C42" s="28"/>
      <c r="D42" s="134"/>
    </row>
    <row r="43" customHeight="1" spans="1:4">
      <c r="A43" s="26"/>
      <c r="B43" s="137" t="s">
        <v>59</v>
      </c>
      <c r="C43" s="28"/>
      <c r="D43" s="28" t="s">
        <v>46</v>
      </c>
    </row>
    <row r="44" ht="100" customHeight="1" spans="1:4">
      <c r="A44" s="26"/>
      <c r="B44" s="29" t="s">
        <v>60</v>
      </c>
      <c r="C44" s="28"/>
      <c r="D44" s="28"/>
    </row>
    <row r="45" customHeight="1" spans="1:4">
      <c r="A45" s="26" t="s">
        <v>61</v>
      </c>
      <c r="B45" s="27" t="s">
        <v>62</v>
      </c>
      <c r="C45" s="28">
        <v>20</v>
      </c>
      <c r="D45" s="28" t="s">
        <v>46</v>
      </c>
    </row>
    <row r="46" ht="55" customHeight="1" spans="1:4">
      <c r="A46" s="26"/>
      <c r="B46" s="29" t="s">
        <v>63</v>
      </c>
      <c r="C46" s="28"/>
      <c r="D46" s="28"/>
    </row>
    <row r="47" customHeight="1" spans="1:4">
      <c r="A47" s="26" t="s">
        <v>64</v>
      </c>
      <c r="B47" s="27" t="s">
        <v>65</v>
      </c>
      <c r="C47" s="28">
        <v>10</v>
      </c>
      <c r="D47" s="28" t="s">
        <v>66</v>
      </c>
    </row>
    <row r="48" ht="157" customHeight="1" spans="1:4">
      <c r="A48" s="26"/>
      <c r="B48" s="29" t="s">
        <v>67</v>
      </c>
      <c r="C48" s="28"/>
      <c r="D48" s="28"/>
    </row>
    <row r="49" customHeight="1" spans="1:4">
      <c r="A49" s="26"/>
      <c r="B49" s="27" t="s">
        <v>68</v>
      </c>
      <c r="C49" s="28"/>
      <c r="D49" s="28"/>
    </row>
    <row r="50" ht="62.5" customHeight="1" spans="1:4">
      <c r="A50" s="26"/>
      <c r="B50" s="29" t="s">
        <v>69</v>
      </c>
      <c r="C50" s="28"/>
      <c r="D50" s="28"/>
    </row>
    <row r="51" customHeight="1" spans="1:4">
      <c r="A51" s="26" t="s">
        <v>70</v>
      </c>
      <c r="B51" s="27" t="s">
        <v>71</v>
      </c>
      <c r="C51" s="28">
        <v>6</v>
      </c>
      <c r="D51" s="131" t="s">
        <v>66</v>
      </c>
    </row>
    <row r="52" ht="87" customHeight="1" spans="1:4">
      <c r="A52" s="26"/>
      <c r="B52" s="29" t="s">
        <v>72</v>
      </c>
      <c r="C52" s="28"/>
      <c r="D52" s="132"/>
    </row>
    <row r="53" customHeight="1" spans="1:4">
      <c r="A53" s="26"/>
      <c r="B53" s="27" t="s">
        <v>73</v>
      </c>
      <c r="C53" s="28"/>
      <c r="D53" s="132"/>
    </row>
    <row r="54" ht="87" customHeight="1" spans="1:4">
      <c r="A54" s="26"/>
      <c r="B54" s="29" t="s">
        <v>74</v>
      </c>
      <c r="C54" s="28"/>
      <c r="D54" s="134"/>
    </row>
    <row r="55" customHeight="1" spans="1:4">
      <c r="A55" s="26" t="s">
        <v>75</v>
      </c>
      <c r="B55" s="27" t="s">
        <v>76</v>
      </c>
      <c r="C55" s="28">
        <v>6</v>
      </c>
      <c r="D55" s="131" t="s">
        <v>66</v>
      </c>
    </row>
    <row r="56" ht="48" customHeight="1" spans="1:4">
      <c r="A56" s="26"/>
      <c r="B56" s="29" t="s">
        <v>77</v>
      </c>
      <c r="C56" s="28"/>
      <c r="D56" s="134"/>
    </row>
    <row r="57" customHeight="1" spans="1:4">
      <c r="A57" s="26"/>
      <c r="B57" s="27" t="s">
        <v>78</v>
      </c>
      <c r="C57" s="28"/>
      <c r="D57" s="131" t="s">
        <v>26</v>
      </c>
    </row>
    <row r="58" ht="84" customHeight="1" spans="1:4">
      <c r="A58" s="26"/>
      <c r="B58" s="29" t="s">
        <v>79</v>
      </c>
      <c r="C58" s="28"/>
      <c r="D58" s="134"/>
    </row>
    <row r="59" ht="27" customHeight="1" spans="1:4">
      <c r="A59" s="26" t="s">
        <v>80</v>
      </c>
      <c r="B59" s="26"/>
      <c r="C59" s="26"/>
      <c r="D59" s="26"/>
    </row>
    <row r="60" ht="63" customHeight="1" spans="1:4">
      <c r="A60" s="26" t="s">
        <v>81</v>
      </c>
      <c r="B60" s="12" t="s">
        <v>82</v>
      </c>
      <c r="C60" s="28">
        <v>8</v>
      </c>
      <c r="D60" s="28" t="s">
        <v>83</v>
      </c>
    </row>
    <row r="61" ht="26.15" customHeight="1" spans="1:4">
      <c r="A61" s="26" t="s">
        <v>84</v>
      </c>
      <c r="B61" s="26"/>
      <c r="C61" s="26"/>
      <c r="D61" s="26"/>
    </row>
    <row r="62" ht="33" customHeight="1" spans="1:4">
      <c r="A62" s="26" t="s">
        <v>85</v>
      </c>
      <c r="B62" s="29" t="str">
        <f>初中!B75</f>
        <v>1.经验交流：经市局推荐上报，由校长或副校长代表荣成在省、地级会议上进行的集体经验交流，视情况分别奖0.2-0.3、0.15-0.2分，以会议参加人员、级别确定，累计0.5分封顶。</v>
      </c>
      <c r="C62" s="28"/>
      <c r="D62" s="28" t="s">
        <v>86</v>
      </c>
    </row>
    <row r="63" ht="42" customHeight="1" spans="1:4">
      <c r="A63" s="26"/>
      <c r="B63" s="29" t="str">
        <f>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63" s="28"/>
      <c r="D63" s="28"/>
    </row>
    <row r="64" ht="54" customHeight="1" spans="1:4">
      <c r="A64" s="26"/>
      <c r="B64" s="29" t="str">
        <f>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64" s="28"/>
      <c r="D64" s="28"/>
    </row>
    <row r="65" ht="29" customHeight="1" spans="1:4">
      <c r="A65" s="26"/>
      <c r="B65" s="29" t="str">
        <f>初中!B78</f>
        <v>4.经审核的“优秀办件”每件次奖0.1分。吹哨报到，经市社会治理服务中心审核的“优秀案例”每哨次奖0.05分，累计0.3分封顶。</v>
      </c>
      <c r="C65" s="28"/>
      <c r="D65" s="28"/>
    </row>
    <row r="66" ht="44" customHeight="1" spans="1:4">
      <c r="A66" s="26"/>
      <c r="B66" s="29" t="str">
        <f>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66" s="28"/>
      <c r="D66" s="28"/>
    </row>
    <row r="67" ht="35" customHeight="1" spans="1:4">
      <c r="A67" s="26" t="s">
        <v>87</v>
      </c>
      <c r="B67" s="29" t="s">
        <v>88</v>
      </c>
      <c r="C67" s="28"/>
      <c r="D67" s="28" t="s">
        <v>89</v>
      </c>
    </row>
    <row r="68" ht="36" customHeight="1" spans="1:4">
      <c r="A68" s="26"/>
      <c r="B68" s="133" t="s">
        <v>90</v>
      </c>
      <c r="C68" s="28"/>
      <c r="D68" s="28"/>
    </row>
  </sheetData>
  <mergeCells count="53">
    <mergeCell ref="A1:D1"/>
    <mergeCell ref="A4:D4"/>
    <mergeCell ref="A22:D22"/>
    <mergeCell ref="A59:D59"/>
    <mergeCell ref="A61:D61"/>
    <mergeCell ref="A2:A3"/>
    <mergeCell ref="A9:A12"/>
    <mergeCell ref="A13:A16"/>
    <mergeCell ref="A17:A20"/>
    <mergeCell ref="A23:A28"/>
    <mergeCell ref="A29:A32"/>
    <mergeCell ref="A33:A38"/>
    <mergeCell ref="A41:A44"/>
    <mergeCell ref="A45:A46"/>
    <mergeCell ref="A47:A50"/>
    <mergeCell ref="A51:A54"/>
    <mergeCell ref="A55:A58"/>
    <mergeCell ref="A62:A66"/>
    <mergeCell ref="A67:A68"/>
    <mergeCell ref="B2:B3"/>
    <mergeCell ref="C2:C3"/>
    <mergeCell ref="C5:C21"/>
    <mergeCell ref="C23:C28"/>
    <mergeCell ref="C29:C32"/>
    <mergeCell ref="C33:C38"/>
    <mergeCell ref="C41:C44"/>
    <mergeCell ref="C45:C46"/>
    <mergeCell ref="C47:C50"/>
    <mergeCell ref="C51:C54"/>
    <mergeCell ref="C55:C58"/>
    <mergeCell ref="C62:C66"/>
    <mergeCell ref="C67:C68"/>
    <mergeCell ref="D2:D3"/>
    <mergeCell ref="D9:D10"/>
    <mergeCell ref="D11:D12"/>
    <mergeCell ref="D13:D16"/>
    <mergeCell ref="D17:D18"/>
    <mergeCell ref="D19:D20"/>
    <mergeCell ref="D23:D24"/>
    <mergeCell ref="D25:D26"/>
    <mergeCell ref="D27:D28"/>
    <mergeCell ref="D29:D30"/>
    <mergeCell ref="D31:D32"/>
    <mergeCell ref="D33:D38"/>
    <mergeCell ref="D41:D42"/>
    <mergeCell ref="D43:D44"/>
    <mergeCell ref="D45:D46"/>
    <mergeCell ref="D47:D50"/>
    <mergeCell ref="D51:D54"/>
    <mergeCell ref="D55:D56"/>
    <mergeCell ref="D57:D58"/>
    <mergeCell ref="D62:D66"/>
    <mergeCell ref="D67:D68"/>
  </mergeCells>
  <pageMargins left="0.7" right="0.7" top="0.75" bottom="0.75" header="0.3" footer="0.3"/>
  <pageSetup paperSize="9" scale="27" fitToHeight="0" orientation="landscape"/>
  <headerFooter/>
  <rowBreaks count="5" manualBreakCount="5">
    <brk id="12" max="16383" man="1"/>
    <brk id="21" max="16383" man="1"/>
    <brk id="32" max="16383" man="1"/>
    <brk id="54" max="16383" man="1"/>
    <brk id="6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80"/>
  <sheetViews>
    <sheetView tabSelected="1" view="pageBreakPreview" zoomScaleNormal="100" topLeftCell="A63" workbookViewId="0">
      <selection activeCell="B69" sqref="B69"/>
    </sheetView>
  </sheetViews>
  <sheetFormatPr defaultColWidth="9.9" defaultRowHeight="13.5" customHeight="1" outlineLevelCol="3"/>
  <cols>
    <col min="1" max="1" width="14.4833333333333" style="115" customWidth="1"/>
    <col min="2" max="2" width="100.625" style="113" customWidth="1"/>
    <col min="3" max="3" width="12.625" style="113" customWidth="1"/>
    <col min="4" max="4" width="13.625" style="116" customWidth="1"/>
    <col min="5" max="16384" width="9.9" style="116"/>
  </cols>
  <sheetData>
    <row r="1" ht="48" customHeight="1" spans="1:4">
      <c r="A1" s="4" t="s">
        <v>91</v>
      </c>
      <c r="B1" s="4"/>
      <c r="C1" s="4"/>
      <c r="D1" s="4"/>
    </row>
    <row r="2" ht="21.75" customHeight="1" spans="1:4">
      <c r="A2" s="5" t="s">
        <v>1</v>
      </c>
      <c r="B2" s="5" t="s">
        <v>2</v>
      </c>
      <c r="C2" s="5" t="s">
        <v>3</v>
      </c>
      <c r="D2" s="6" t="s">
        <v>4</v>
      </c>
    </row>
    <row r="3" ht="21" customHeight="1" spans="1:4">
      <c r="A3" s="5"/>
      <c r="B3" s="5"/>
      <c r="C3" s="5"/>
      <c r="D3" s="6"/>
    </row>
    <row r="4" ht="25" customHeight="1" spans="1:4">
      <c r="A4" s="7" t="s">
        <v>5</v>
      </c>
      <c r="B4" s="7"/>
      <c r="C4" s="7"/>
      <c r="D4" s="7"/>
    </row>
    <row r="5" ht="101" customHeight="1" spans="1:4">
      <c r="A5" s="7" t="s">
        <v>6</v>
      </c>
      <c r="B5" s="12" t="s">
        <v>92</v>
      </c>
      <c r="C5" s="41"/>
      <c r="D5" s="11" t="s">
        <v>7</v>
      </c>
    </row>
    <row r="6" s="113" customFormat="1" ht="75" customHeight="1" spans="1:4">
      <c r="A6" s="7" t="s">
        <v>8</v>
      </c>
      <c r="B6" s="12" t="s">
        <v>93</v>
      </c>
      <c r="C6" s="43"/>
      <c r="D6" s="11" t="s">
        <v>9</v>
      </c>
    </row>
    <row r="7" s="113" customFormat="1" ht="61" customHeight="1" spans="1:4">
      <c r="A7" s="14" t="s">
        <v>10</v>
      </c>
      <c r="B7" s="9" t="s">
        <v>94</v>
      </c>
      <c r="C7" s="43"/>
      <c r="D7" s="19" t="s">
        <v>7</v>
      </c>
    </row>
    <row r="8" s="113" customFormat="1" ht="93" customHeight="1" spans="1:4">
      <c r="A8" s="7" t="s">
        <v>11</v>
      </c>
      <c r="B8" s="12" t="s">
        <v>95</v>
      </c>
      <c r="C8" s="43"/>
      <c r="D8" s="11" t="s">
        <v>12</v>
      </c>
    </row>
    <row r="9" s="113" customFormat="1" ht="17" customHeight="1" spans="1:4">
      <c r="A9" s="7" t="s">
        <v>96</v>
      </c>
      <c r="B9" s="54" t="s">
        <v>14</v>
      </c>
      <c r="C9" s="43"/>
      <c r="D9" s="10" t="s">
        <v>15</v>
      </c>
    </row>
    <row r="10" ht="63" customHeight="1" spans="1:4">
      <c r="A10" s="7"/>
      <c r="B10" s="17" t="s">
        <v>97</v>
      </c>
      <c r="C10" s="43"/>
      <c r="D10" s="19"/>
    </row>
    <row r="11" ht="18" customHeight="1" spans="1:4">
      <c r="A11" s="7"/>
      <c r="B11" s="117" t="s">
        <v>16</v>
      </c>
      <c r="C11" s="43"/>
      <c r="D11" s="10" t="s">
        <v>17</v>
      </c>
    </row>
    <row r="12" ht="103" customHeight="1" spans="1:4">
      <c r="A12" s="7"/>
      <c r="B12" s="17" t="s">
        <v>98</v>
      </c>
      <c r="C12" s="43"/>
      <c r="D12" s="19"/>
    </row>
    <row r="13" ht="20" customHeight="1" spans="1:4">
      <c r="A13" s="7" t="s">
        <v>18</v>
      </c>
      <c r="B13" s="54" t="s">
        <v>19</v>
      </c>
      <c r="C13" s="43"/>
      <c r="D13" s="11" t="s">
        <v>20</v>
      </c>
    </row>
    <row r="14" ht="186" customHeight="1" spans="1:4">
      <c r="A14" s="7"/>
      <c r="B14" s="12" t="s">
        <v>99</v>
      </c>
      <c r="C14" s="43"/>
      <c r="D14" s="11"/>
    </row>
    <row r="15" ht="20" customHeight="1" spans="1:4">
      <c r="A15" s="7"/>
      <c r="B15" s="54" t="s">
        <v>21</v>
      </c>
      <c r="C15" s="43"/>
      <c r="D15" s="11"/>
    </row>
    <row r="16" ht="71" customHeight="1" spans="1:4">
      <c r="A16" s="7"/>
      <c r="B16" s="12" t="s">
        <v>100</v>
      </c>
      <c r="C16" s="43"/>
      <c r="D16" s="11"/>
    </row>
    <row r="17" ht="20" customHeight="1" spans="1:4">
      <c r="A17" s="7" t="s">
        <v>22</v>
      </c>
      <c r="B17" s="54" t="s">
        <v>23</v>
      </c>
      <c r="C17" s="43"/>
      <c r="D17" s="10" t="s">
        <v>24</v>
      </c>
    </row>
    <row r="18" ht="74" customHeight="1" spans="1:4">
      <c r="A18" s="7"/>
      <c r="B18" s="12" t="s">
        <v>101</v>
      </c>
      <c r="C18" s="43"/>
      <c r="D18" s="19"/>
    </row>
    <row r="19" ht="18" customHeight="1" spans="1:4">
      <c r="A19" s="7"/>
      <c r="B19" s="54" t="s">
        <v>25</v>
      </c>
      <c r="C19" s="43"/>
      <c r="D19" s="97" t="s">
        <v>26</v>
      </c>
    </row>
    <row r="20" ht="101" customHeight="1" spans="1:4">
      <c r="A20" s="7"/>
      <c r="B20" s="12" t="s">
        <v>102</v>
      </c>
      <c r="C20" s="43"/>
      <c r="D20" s="118"/>
    </row>
    <row r="21" ht="18" customHeight="1" spans="1:4">
      <c r="A21" s="7"/>
      <c r="B21" s="54" t="s">
        <v>103</v>
      </c>
      <c r="C21" s="43"/>
      <c r="D21" s="97" t="s">
        <v>104</v>
      </c>
    </row>
    <row r="22" ht="66" customHeight="1" spans="1:4">
      <c r="A22" s="7"/>
      <c r="B22" s="12" t="s">
        <v>105</v>
      </c>
      <c r="C22" s="43"/>
      <c r="D22" s="118"/>
    </row>
    <row r="23" ht="99" customHeight="1" spans="1:4">
      <c r="A23" s="7" t="s">
        <v>27</v>
      </c>
      <c r="B23" s="12" t="s">
        <v>106</v>
      </c>
      <c r="C23" s="50"/>
      <c r="D23" s="11" t="s">
        <v>24</v>
      </c>
    </row>
    <row r="24" ht="23" customHeight="1" spans="1:4">
      <c r="A24" s="7" t="s">
        <v>107</v>
      </c>
      <c r="B24" s="7"/>
      <c r="C24" s="7"/>
      <c r="D24" s="7"/>
    </row>
    <row r="25" ht="18" customHeight="1" spans="1:4">
      <c r="A25" s="7" t="s">
        <v>29</v>
      </c>
      <c r="B25" s="54" t="s">
        <v>108</v>
      </c>
      <c r="C25" s="13">
        <v>11</v>
      </c>
      <c r="D25" s="21" t="s">
        <v>26</v>
      </c>
    </row>
    <row r="26" ht="93" customHeight="1" spans="1:4">
      <c r="A26" s="7"/>
      <c r="B26" s="12" t="s">
        <v>109</v>
      </c>
      <c r="C26" s="13"/>
      <c r="D26" s="23"/>
    </row>
    <row r="27" ht="18" customHeight="1" spans="1:4">
      <c r="A27" s="7"/>
      <c r="B27" s="54" t="s">
        <v>110</v>
      </c>
      <c r="C27" s="13"/>
      <c r="D27" s="10" t="s">
        <v>26</v>
      </c>
    </row>
    <row r="28" ht="98" customHeight="1" spans="1:4">
      <c r="A28" s="7"/>
      <c r="B28" s="12" t="s">
        <v>111</v>
      </c>
      <c r="C28" s="13"/>
      <c r="D28" s="19"/>
    </row>
    <row r="29" ht="19" customHeight="1" spans="1:4">
      <c r="A29" s="7"/>
      <c r="B29" s="54" t="s">
        <v>112</v>
      </c>
      <c r="C29" s="13"/>
      <c r="D29" s="21" t="s">
        <v>35</v>
      </c>
    </row>
    <row r="30" ht="42" customHeight="1" spans="1:4">
      <c r="A30" s="7"/>
      <c r="B30" s="12" t="s">
        <v>113</v>
      </c>
      <c r="C30" s="13"/>
      <c r="D30" s="23"/>
    </row>
    <row r="31" ht="18" customHeight="1" spans="1:4">
      <c r="A31" s="7"/>
      <c r="B31" s="54" t="s">
        <v>114</v>
      </c>
      <c r="C31" s="13"/>
      <c r="D31" s="21" t="s">
        <v>35</v>
      </c>
    </row>
    <row r="32" ht="93" customHeight="1" spans="1:4">
      <c r="A32" s="7"/>
      <c r="B32" s="12" t="s">
        <v>115</v>
      </c>
      <c r="C32" s="13"/>
      <c r="D32" s="23"/>
    </row>
    <row r="33" ht="20" customHeight="1" spans="1:4">
      <c r="A33" s="7" t="s">
        <v>37</v>
      </c>
      <c r="B33" s="54" t="s">
        <v>38</v>
      </c>
      <c r="C33" s="11">
        <v>11</v>
      </c>
      <c r="D33" s="10" t="s">
        <v>39</v>
      </c>
    </row>
    <row r="34" ht="120" customHeight="1" spans="1:4">
      <c r="A34" s="7"/>
      <c r="B34" s="12" t="s">
        <v>116</v>
      </c>
      <c r="C34" s="11"/>
      <c r="D34" s="19"/>
    </row>
    <row r="35" ht="18" customHeight="1" spans="1:4">
      <c r="A35" s="7"/>
      <c r="B35" s="54" t="s">
        <v>41</v>
      </c>
      <c r="C35" s="11"/>
      <c r="D35" s="10" t="s">
        <v>117</v>
      </c>
    </row>
    <row r="36" ht="96" customHeight="1" spans="1:4">
      <c r="A36" s="7"/>
      <c r="B36" s="12" t="s">
        <v>118</v>
      </c>
      <c r="C36" s="11"/>
      <c r="D36" s="19"/>
    </row>
    <row r="37" ht="16" customHeight="1" spans="1:4">
      <c r="A37" s="7"/>
      <c r="B37" s="54" t="s">
        <v>119</v>
      </c>
      <c r="C37" s="11"/>
      <c r="D37" s="21" t="s">
        <v>35</v>
      </c>
    </row>
    <row r="38" ht="83" customHeight="1" spans="1:4">
      <c r="A38" s="7"/>
      <c r="B38" s="12" t="s">
        <v>120</v>
      </c>
      <c r="C38" s="11"/>
      <c r="D38" s="23"/>
    </row>
    <row r="39" ht="21" customHeight="1" spans="1:4">
      <c r="A39" s="7" t="s">
        <v>44</v>
      </c>
      <c r="B39" s="54" t="s">
        <v>45</v>
      </c>
      <c r="C39" s="11">
        <v>8</v>
      </c>
      <c r="D39" s="11" t="s">
        <v>46</v>
      </c>
    </row>
    <row r="40" ht="108" customHeight="1" spans="1:4">
      <c r="A40" s="7"/>
      <c r="B40" s="12" t="s">
        <v>47</v>
      </c>
      <c r="C40" s="11"/>
      <c r="D40" s="11"/>
    </row>
    <row r="41" ht="19" customHeight="1" spans="1:4">
      <c r="A41" s="7"/>
      <c r="B41" s="54" t="s">
        <v>121</v>
      </c>
      <c r="C41" s="11"/>
      <c r="D41" s="11"/>
    </row>
    <row r="42" ht="102" customHeight="1" spans="1:4">
      <c r="A42" s="7"/>
      <c r="B42" s="12" t="s">
        <v>122</v>
      </c>
      <c r="C42" s="11"/>
      <c r="D42" s="11"/>
    </row>
    <row r="43" ht="101" customHeight="1" spans="1:4">
      <c r="A43" s="14" t="s">
        <v>52</v>
      </c>
      <c r="B43" s="12" t="s">
        <v>53</v>
      </c>
      <c r="C43" s="19"/>
      <c r="D43" s="19"/>
    </row>
    <row r="44" ht="18" customHeight="1" spans="1:4">
      <c r="A44" s="7" t="s">
        <v>54</v>
      </c>
      <c r="B44" s="24" t="s">
        <v>123</v>
      </c>
      <c r="C44" s="11">
        <v>6</v>
      </c>
      <c r="D44" s="11" t="s">
        <v>46</v>
      </c>
    </row>
    <row r="45" ht="38" customHeight="1" spans="1:4">
      <c r="A45" s="7"/>
      <c r="B45" s="119"/>
      <c r="C45" s="11"/>
      <c r="D45" s="11"/>
    </row>
    <row r="46" ht="18" customHeight="1" spans="1:4">
      <c r="A46" s="7"/>
      <c r="B46" s="119"/>
      <c r="C46" s="11"/>
      <c r="D46" s="11"/>
    </row>
    <row r="47" ht="18" customHeight="1" spans="1:4">
      <c r="A47" s="7"/>
      <c r="B47" s="120"/>
      <c r="C47" s="11"/>
      <c r="D47" s="11"/>
    </row>
    <row r="48" ht="19" customHeight="1" spans="1:4">
      <c r="A48" s="7" t="s">
        <v>56</v>
      </c>
      <c r="B48" s="54" t="s">
        <v>57</v>
      </c>
      <c r="C48" s="11">
        <v>12</v>
      </c>
      <c r="D48" s="10" t="s">
        <v>26</v>
      </c>
    </row>
    <row r="49" ht="110" customHeight="1" spans="1:4">
      <c r="A49" s="7"/>
      <c r="B49" s="12" t="s">
        <v>124</v>
      </c>
      <c r="C49" s="11"/>
      <c r="D49" s="19"/>
    </row>
    <row r="50" ht="18" customHeight="1" spans="1:4">
      <c r="A50" s="7"/>
      <c r="B50" s="121" t="s">
        <v>59</v>
      </c>
      <c r="C50" s="11"/>
      <c r="D50" s="11" t="s">
        <v>46</v>
      </c>
    </row>
    <row r="51" customHeight="1" spans="1:4">
      <c r="A51" s="7"/>
      <c r="B51" s="17" t="s">
        <v>60</v>
      </c>
      <c r="C51" s="11"/>
      <c r="D51" s="11"/>
    </row>
    <row r="52" customHeight="1" spans="1:4">
      <c r="A52" s="7"/>
      <c r="B52" s="122"/>
      <c r="C52" s="11"/>
      <c r="D52" s="11"/>
    </row>
    <row r="53" ht="52" customHeight="1" spans="1:4">
      <c r="A53" s="7"/>
      <c r="B53" s="122"/>
      <c r="C53" s="11"/>
      <c r="D53" s="11"/>
    </row>
    <row r="54" ht="18" customHeight="1" spans="1:4">
      <c r="A54" s="7" t="s">
        <v>61</v>
      </c>
      <c r="B54" s="20" t="s">
        <v>125</v>
      </c>
      <c r="C54" s="11">
        <v>16</v>
      </c>
      <c r="D54" s="11" t="s">
        <v>126</v>
      </c>
    </row>
    <row r="55" customHeight="1" spans="1:4">
      <c r="A55" s="7"/>
      <c r="B55" s="17" t="s">
        <v>127</v>
      </c>
      <c r="C55" s="11"/>
      <c r="D55" s="11"/>
    </row>
    <row r="56" customHeight="1" spans="1:4">
      <c r="A56" s="7"/>
      <c r="B56" s="17"/>
      <c r="C56" s="11"/>
      <c r="D56" s="11"/>
    </row>
    <row r="57" ht="58" customHeight="1" spans="1:4">
      <c r="A57" s="7"/>
      <c r="B57" s="17"/>
      <c r="C57" s="11"/>
      <c r="D57" s="11"/>
    </row>
    <row r="58" ht="19" customHeight="1" spans="1:4">
      <c r="A58" s="7" t="s">
        <v>128</v>
      </c>
      <c r="B58" s="54" t="s">
        <v>65</v>
      </c>
      <c r="C58" s="11">
        <v>10</v>
      </c>
      <c r="D58" s="11" t="s">
        <v>26</v>
      </c>
    </row>
    <row r="59" ht="122" customHeight="1" spans="1:4">
      <c r="A59" s="7"/>
      <c r="B59" s="12" t="s">
        <v>67</v>
      </c>
      <c r="C59" s="11"/>
      <c r="D59" s="11"/>
    </row>
    <row r="60" ht="20" customHeight="1" spans="1:4">
      <c r="A60" s="7"/>
      <c r="B60" s="111" t="s">
        <v>68</v>
      </c>
      <c r="C60" s="11"/>
      <c r="D60" s="11"/>
    </row>
    <row r="61" ht="108" customHeight="1" spans="1:4">
      <c r="A61" s="7"/>
      <c r="B61" s="12" t="s">
        <v>129</v>
      </c>
      <c r="C61" s="11"/>
      <c r="D61" s="11"/>
    </row>
    <row r="62" ht="18" customHeight="1" spans="1:4">
      <c r="A62" s="7" t="s">
        <v>70</v>
      </c>
      <c r="B62" s="54" t="s">
        <v>71</v>
      </c>
      <c r="C62" s="10">
        <v>6</v>
      </c>
      <c r="D62" s="10" t="s">
        <v>66</v>
      </c>
    </row>
    <row r="63" ht="84" customHeight="1" spans="1:4">
      <c r="A63" s="7"/>
      <c r="B63" s="12" t="s">
        <v>72</v>
      </c>
      <c r="C63" s="13"/>
      <c r="D63" s="13"/>
    </row>
    <row r="64" ht="20" customHeight="1" spans="1:4">
      <c r="A64" s="7"/>
      <c r="B64" s="54" t="s">
        <v>73</v>
      </c>
      <c r="C64" s="13"/>
      <c r="D64" s="13"/>
    </row>
    <row r="65" ht="80" customHeight="1" spans="1:4">
      <c r="A65" s="7"/>
      <c r="B65" s="12" t="s">
        <v>74</v>
      </c>
      <c r="C65" s="19"/>
      <c r="D65" s="19"/>
    </row>
    <row r="66" ht="20" customHeight="1" spans="1:4">
      <c r="A66" s="7" t="s">
        <v>130</v>
      </c>
      <c r="B66" s="54" t="s">
        <v>76</v>
      </c>
      <c r="C66" s="11">
        <v>6</v>
      </c>
      <c r="D66" s="10" t="s">
        <v>66</v>
      </c>
    </row>
    <row r="67" ht="65" customHeight="1" spans="1:4">
      <c r="A67" s="7"/>
      <c r="B67" s="12" t="s">
        <v>131</v>
      </c>
      <c r="C67" s="11"/>
      <c r="D67" s="19"/>
    </row>
    <row r="68" ht="19" customHeight="1" spans="1:4">
      <c r="A68" s="7"/>
      <c r="B68" s="54" t="s">
        <v>132</v>
      </c>
      <c r="C68" s="11"/>
      <c r="D68" s="10" t="s">
        <v>133</v>
      </c>
    </row>
    <row r="69" ht="102" customHeight="1" spans="1:4">
      <c r="A69" s="7"/>
      <c r="B69" s="112" t="s">
        <v>134</v>
      </c>
      <c r="C69" s="11"/>
      <c r="D69" s="19"/>
    </row>
    <row r="70" ht="18" customHeight="1" spans="1:4">
      <c r="A70" s="7"/>
      <c r="B70" s="111" t="s">
        <v>135</v>
      </c>
      <c r="C70" s="11"/>
      <c r="D70" s="10" t="s">
        <v>26</v>
      </c>
    </row>
    <row r="71" ht="90" customHeight="1" spans="1:4">
      <c r="A71" s="7"/>
      <c r="B71" s="112" t="s">
        <v>136</v>
      </c>
      <c r="C71" s="11"/>
      <c r="D71" s="19"/>
    </row>
    <row r="72" ht="24" customHeight="1" spans="1:4">
      <c r="A72" s="7" t="s">
        <v>80</v>
      </c>
      <c r="B72" s="7"/>
      <c r="C72" s="7"/>
      <c r="D72" s="7"/>
    </row>
    <row r="73" ht="70" customHeight="1" spans="1:4">
      <c r="A73" s="7" t="s">
        <v>81</v>
      </c>
      <c r="B73" s="12" t="s">
        <v>82</v>
      </c>
      <c r="C73" s="11">
        <v>8</v>
      </c>
      <c r="D73" s="11" t="s">
        <v>83</v>
      </c>
    </row>
    <row r="74" ht="21" customHeight="1" spans="1:4">
      <c r="A74" s="7" t="s">
        <v>84</v>
      </c>
      <c r="B74" s="7"/>
      <c r="C74" s="7"/>
      <c r="D74" s="7"/>
    </row>
    <row r="75" ht="34" customHeight="1" spans="1:4">
      <c r="A75" s="123" t="s">
        <v>85</v>
      </c>
      <c r="B75" s="124" t="s">
        <v>137</v>
      </c>
      <c r="C75" s="91"/>
      <c r="D75" s="125" t="s">
        <v>86</v>
      </c>
    </row>
    <row r="76" ht="39" customHeight="1" spans="1:4">
      <c r="A76" s="123"/>
      <c r="B76" s="126" t="s">
        <v>138</v>
      </c>
      <c r="C76" s="91"/>
      <c r="D76" s="125"/>
    </row>
    <row r="77" ht="46" customHeight="1" spans="1:4">
      <c r="A77" s="123"/>
      <c r="B77" s="124" t="s">
        <v>139</v>
      </c>
      <c r="C77" s="91"/>
      <c r="D77" s="125"/>
    </row>
    <row r="78" ht="25" customHeight="1" spans="1:4">
      <c r="A78" s="123"/>
      <c r="B78" s="124" t="s">
        <v>140</v>
      </c>
      <c r="C78" s="91"/>
      <c r="D78" s="125"/>
    </row>
    <row r="79" ht="43" customHeight="1" spans="1:4">
      <c r="A79" s="123"/>
      <c r="B79" s="124" t="s">
        <v>141</v>
      </c>
      <c r="C79" s="91"/>
      <c r="D79" s="125"/>
    </row>
    <row r="80" s="114" customFormat="1" ht="45" customHeight="1" spans="1:4">
      <c r="A80" s="26" t="s">
        <v>87</v>
      </c>
      <c r="B80" s="29" t="s">
        <v>142</v>
      </c>
      <c r="C80" s="127"/>
      <c r="D80" s="28" t="s">
        <v>143</v>
      </c>
    </row>
  </sheetData>
  <mergeCells count="60">
    <mergeCell ref="A1:D1"/>
    <mergeCell ref="A4:D4"/>
    <mergeCell ref="A24:D24"/>
    <mergeCell ref="A72:D72"/>
    <mergeCell ref="A74:D74"/>
    <mergeCell ref="A2:A3"/>
    <mergeCell ref="A9:A12"/>
    <mergeCell ref="A13:A16"/>
    <mergeCell ref="A17:A22"/>
    <mergeCell ref="A25:A32"/>
    <mergeCell ref="A33:A38"/>
    <mergeCell ref="A39:A42"/>
    <mergeCell ref="A44:A47"/>
    <mergeCell ref="A48:A53"/>
    <mergeCell ref="A54:A57"/>
    <mergeCell ref="A58:A61"/>
    <mergeCell ref="A62:A65"/>
    <mergeCell ref="A66:A71"/>
    <mergeCell ref="A75:A79"/>
    <mergeCell ref="B2:B3"/>
    <mergeCell ref="B44:B47"/>
    <mergeCell ref="B51:B53"/>
    <mergeCell ref="B55:B57"/>
    <mergeCell ref="C2:C3"/>
    <mergeCell ref="C5:C23"/>
    <mergeCell ref="C25:C32"/>
    <mergeCell ref="C33:C38"/>
    <mergeCell ref="C39:C42"/>
    <mergeCell ref="C44:C47"/>
    <mergeCell ref="C48:C53"/>
    <mergeCell ref="C54:C57"/>
    <mergeCell ref="C58:C61"/>
    <mergeCell ref="C62:C65"/>
    <mergeCell ref="C66:C71"/>
    <mergeCell ref="C75:C79"/>
    <mergeCell ref="D2:D3"/>
    <mergeCell ref="D9:D10"/>
    <mergeCell ref="D11:D12"/>
    <mergeCell ref="D13:D16"/>
    <mergeCell ref="D17:D18"/>
    <mergeCell ref="D19:D20"/>
    <mergeCell ref="D21:D22"/>
    <mergeCell ref="D25:D26"/>
    <mergeCell ref="D27:D28"/>
    <mergeCell ref="D29:D30"/>
    <mergeCell ref="D31:D32"/>
    <mergeCell ref="D33:D34"/>
    <mergeCell ref="D35:D36"/>
    <mergeCell ref="D37:D38"/>
    <mergeCell ref="D39:D42"/>
    <mergeCell ref="D44:D47"/>
    <mergeCell ref="D48:D49"/>
    <mergeCell ref="D50:D53"/>
    <mergeCell ref="D54:D57"/>
    <mergeCell ref="D58:D61"/>
    <mergeCell ref="D62:D65"/>
    <mergeCell ref="D66:D67"/>
    <mergeCell ref="D68:D69"/>
    <mergeCell ref="D70:D71"/>
    <mergeCell ref="D75:D79"/>
  </mergeCells>
  <pageMargins left="0.7" right="0.7" top="0.75" bottom="0.75" header="0.3" footer="0.3"/>
  <pageSetup paperSize="9" scale="82" fitToHeight="0" orientation="landscape"/>
  <headerFooter/>
  <rowBreaks count="7" manualBreakCount="7">
    <brk id="12" max="4" man="1"/>
    <brk id="23" max="3" man="1"/>
    <brk id="36" max="3" man="1"/>
    <brk id="49" max="3" man="1"/>
    <brk id="65" max="3" man="1"/>
    <brk id="80" max="16383" man="1"/>
    <brk id="8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76"/>
  <sheetViews>
    <sheetView view="pageBreakPreview" zoomScaleNormal="100" topLeftCell="A62" workbookViewId="0">
      <selection activeCell="C61" sqref="C61:C66"/>
    </sheetView>
  </sheetViews>
  <sheetFormatPr defaultColWidth="9" defaultRowHeight="13.5" customHeight="1" outlineLevelCol="4"/>
  <cols>
    <col min="1" max="1" width="13" style="34" customWidth="1"/>
    <col min="2" max="2" width="101.8" style="33" customWidth="1"/>
    <col min="3" max="3" width="12.625" style="33" customWidth="1"/>
    <col min="4" max="4" width="13.625" style="79" customWidth="1"/>
    <col min="5" max="5" width="11" customWidth="1"/>
  </cols>
  <sheetData>
    <row r="1" ht="48" customHeight="1" spans="1:5">
      <c r="A1" s="35" t="s">
        <v>144</v>
      </c>
      <c r="B1" s="35"/>
      <c r="C1" s="35"/>
      <c r="D1" s="35"/>
      <c r="E1" s="99"/>
    </row>
    <row r="2" ht="21.75" customHeight="1" spans="1:5">
      <c r="A2" s="36" t="s">
        <v>1</v>
      </c>
      <c r="B2" s="36" t="s">
        <v>2</v>
      </c>
      <c r="C2" s="36" t="s">
        <v>3</v>
      </c>
      <c r="D2" s="37" t="s">
        <v>4</v>
      </c>
      <c r="E2" s="99"/>
    </row>
    <row r="3" ht="21" customHeight="1" spans="1:5">
      <c r="A3" s="36"/>
      <c r="B3" s="36"/>
      <c r="C3" s="36"/>
      <c r="D3" s="37"/>
      <c r="E3" s="99"/>
    </row>
    <row r="4" ht="25" customHeight="1" spans="1:5">
      <c r="A4" s="38" t="s">
        <v>5</v>
      </c>
      <c r="B4" s="38"/>
      <c r="C4" s="38"/>
      <c r="D4" s="38"/>
      <c r="E4" s="99"/>
    </row>
    <row r="5" ht="112" customHeight="1" spans="1:5">
      <c r="A5" s="73" t="s">
        <v>6</v>
      </c>
      <c r="B5" s="70"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41"/>
      <c r="D5" s="42" t="s">
        <v>7</v>
      </c>
      <c r="E5" s="99"/>
    </row>
    <row r="6" s="33" customFormat="1" ht="73" customHeight="1" spans="1:5">
      <c r="A6" s="7" t="s">
        <v>8</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43"/>
      <c r="D6" s="42" t="s">
        <v>9</v>
      </c>
      <c r="E6" s="100"/>
    </row>
    <row r="7" s="33" customFormat="1" ht="60" customHeight="1" spans="1:5">
      <c r="A7" s="14" t="s">
        <v>10</v>
      </c>
      <c r="B7" s="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43"/>
      <c r="D7" s="42" t="s">
        <v>7</v>
      </c>
      <c r="E7" s="100"/>
    </row>
    <row r="8" s="33" customFormat="1" ht="96" customHeight="1" spans="1:5">
      <c r="A8" s="38" t="s">
        <v>11</v>
      </c>
      <c r="B8" s="70"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43"/>
      <c r="D8" s="42" t="s">
        <v>12</v>
      </c>
      <c r="E8" s="100"/>
    </row>
    <row r="9" s="33" customFormat="1" ht="18" customHeight="1" spans="1:5">
      <c r="A9" s="39" t="s">
        <v>96</v>
      </c>
      <c r="B9" s="71" t="s">
        <v>14</v>
      </c>
      <c r="C9" s="43"/>
      <c r="D9" s="101" t="s">
        <v>15</v>
      </c>
      <c r="E9" s="100"/>
    </row>
    <row r="10" ht="71" customHeight="1" spans="1:5">
      <c r="A10" s="45"/>
      <c r="B10" s="102" t="str">
        <f>初中!B10</f>
        <v>严格遵守各级规范办学规定，开足开齐开好音体美劳等课程；规范作息时间，严格落实基础教育规范管理负面清单和基层减负工作要求，落实好校内督查机制。市局常态督查、群众通过民心网及12345热线等方式投诉或被威海市、山东省、国家教育行政主管部门转办的信件，经查属实，每次扣0.15-0.3分；被威海市、山东省、国家政府部门或教育行政主管部门通报，每次扣0.3-0.5分（规范办学与信件处理两项内容不重复扣分）。</v>
      </c>
      <c r="C10" s="43"/>
      <c r="D10" s="103"/>
      <c r="E10" s="99"/>
    </row>
    <row r="11" ht="17.15" customHeight="1" spans="1:5">
      <c r="A11" s="45"/>
      <c r="B11" s="104" t="s">
        <v>16</v>
      </c>
      <c r="C11" s="43"/>
      <c r="D11" s="103" t="s">
        <v>17</v>
      </c>
      <c r="E11" s="99"/>
    </row>
    <row r="12" ht="105" customHeight="1" spans="1:5">
      <c r="A12" s="48"/>
      <c r="B12" s="70"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43"/>
      <c r="D12" s="105"/>
      <c r="E12" s="99"/>
    </row>
    <row r="13" ht="16" customHeight="1" spans="1:5">
      <c r="A13" s="39" t="s">
        <v>18</v>
      </c>
      <c r="B13" s="72" t="s">
        <v>19</v>
      </c>
      <c r="C13" s="43"/>
      <c r="D13" s="42" t="s">
        <v>20</v>
      </c>
      <c r="E13" s="99"/>
    </row>
    <row r="14" ht="183" customHeight="1" spans="1:5">
      <c r="A14" s="45"/>
      <c r="B14" s="70"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43"/>
      <c r="D14" s="42"/>
      <c r="E14" s="99"/>
    </row>
    <row r="15" ht="16" customHeight="1" spans="1:5">
      <c r="A15" s="45"/>
      <c r="B15" s="72" t="s">
        <v>21</v>
      </c>
      <c r="C15" s="43"/>
      <c r="D15" s="42"/>
      <c r="E15" s="99"/>
    </row>
    <row r="16" ht="64" customHeight="1" spans="1:5">
      <c r="A16" s="48"/>
      <c r="B16" s="70"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43"/>
      <c r="D16" s="42"/>
      <c r="E16" s="99"/>
    </row>
    <row r="17" ht="16" customHeight="1" spans="1:5">
      <c r="A17" s="39" t="s">
        <v>22</v>
      </c>
      <c r="B17" s="72" t="s">
        <v>23</v>
      </c>
      <c r="C17" s="43"/>
      <c r="D17" s="41" t="s">
        <v>24</v>
      </c>
      <c r="E17" s="99"/>
    </row>
    <row r="18" ht="72" customHeight="1" spans="1:5">
      <c r="A18" s="45"/>
      <c r="B18" s="70"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43"/>
      <c r="D18" s="50"/>
      <c r="E18" s="99"/>
    </row>
    <row r="19" ht="18" customHeight="1" spans="1:5">
      <c r="A19" s="45"/>
      <c r="B19" s="72" t="s">
        <v>25</v>
      </c>
      <c r="C19" s="43"/>
      <c r="D19" s="52" t="s">
        <v>26</v>
      </c>
      <c r="E19" s="99"/>
    </row>
    <row r="20" ht="96" customHeight="1" spans="1:5">
      <c r="A20" s="45"/>
      <c r="B20" s="70" t="str">
        <f>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20" s="43"/>
      <c r="D20" s="55"/>
      <c r="E20" s="99"/>
    </row>
    <row r="21" ht="18" customHeight="1" spans="1:5">
      <c r="A21" s="45"/>
      <c r="B21" s="72" t="s">
        <v>103</v>
      </c>
      <c r="C21" s="43"/>
      <c r="D21" s="52" t="s">
        <v>35</v>
      </c>
      <c r="E21" s="99"/>
    </row>
    <row r="22" ht="67" customHeight="1" spans="1:5">
      <c r="A22" s="48"/>
      <c r="B22" s="70" t="str">
        <f>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22" s="43"/>
      <c r="D22" s="55"/>
      <c r="E22" s="99"/>
    </row>
    <row r="23" ht="83" customHeight="1" spans="1:5">
      <c r="A23" s="38" t="s">
        <v>27</v>
      </c>
      <c r="B23" s="70"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3" s="50"/>
      <c r="D23" s="42" t="s">
        <v>24</v>
      </c>
      <c r="E23" s="99"/>
    </row>
    <row r="24" ht="23.15" customHeight="1" spans="1:5">
      <c r="A24" s="7" t="s">
        <v>107</v>
      </c>
      <c r="B24" s="7"/>
      <c r="C24" s="7"/>
      <c r="D24" s="7"/>
      <c r="E24" s="99"/>
    </row>
    <row r="25" customHeight="1" spans="1:5">
      <c r="A25" s="73" t="s">
        <v>29</v>
      </c>
      <c r="B25" s="20" t="s">
        <v>145</v>
      </c>
      <c r="C25" s="42">
        <v>11</v>
      </c>
      <c r="D25" s="41" t="s">
        <v>26</v>
      </c>
      <c r="E25" s="99"/>
    </row>
    <row r="26" ht="103" customHeight="1" spans="1:5">
      <c r="A26" s="56"/>
      <c r="B26" s="70" t="s">
        <v>146</v>
      </c>
      <c r="C26" s="42"/>
      <c r="D26" s="50"/>
      <c r="E26" s="99"/>
    </row>
    <row r="27" customHeight="1" spans="1:5">
      <c r="A27" s="56"/>
      <c r="B27" s="72" t="s">
        <v>110</v>
      </c>
      <c r="C27" s="42"/>
      <c r="D27" s="41" t="s">
        <v>26</v>
      </c>
      <c r="E27" s="99"/>
    </row>
    <row r="28" ht="85" customHeight="1" spans="1:5">
      <c r="A28" s="56"/>
      <c r="B28" s="9" t="s">
        <v>147</v>
      </c>
      <c r="C28" s="42"/>
      <c r="D28" s="50"/>
      <c r="E28" s="99"/>
    </row>
    <row r="29" customHeight="1" spans="1:5">
      <c r="A29" s="56"/>
      <c r="B29" s="72" t="s">
        <v>148</v>
      </c>
      <c r="C29" s="42"/>
      <c r="D29" s="52" t="s">
        <v>35</v>
      </c>
      <c r="E29" s="99"/>
    </row>
    <row r="30" ht="114" customHeight="1" spans="1:5">
      <c r="A30" s="56"/>
      <c r="B30" s="70" t="s">
        <v>149</v>
      </c>
      <c r="C30" s="42"/>
      <c r="D30" s="55"/>
      <c r="E30" s="99"/>
    </row>
    <row r="31" customHeight="1" spans="1:5">
      <c r="A31" s="45" t="s">
        <v>37</v>
      </c>
      <c r="B31" s="20" t="s">
        <v>38</v>
      </c>
      <c r="C31" s="41">
        <v>11</v>
      </c>
      <c r="D31" s="41" t="s">
        <v>150</v>
      </c>
      <c r="E31" s="99"/>
    </row>
    <row r="32" ht="128" customHeight="1" spans="1:5">
      <c r="A32" s="45"/>
      <c r="B32" s="70" t="s">
        <v>151</v>
      </c>
      <c r="C32" s="43"/>
      <c r="D32" s="50"/>
      <c r="E32" s="99"/>
    </row>
    <row r="33" customHeight="1" spans="1:5">
      <c r="A33" s="45"/>
      <c r="B33" s="72" t="s">
        <v>41</v>
      </c>
      <c r="C33" s="43"/>
      <c r="D33" s="41" t="s">
        <v>42</v>
      </c>
      <c r="E33" s="99"/>
    </row>
    <row r="34" ht="119" customHeight="1" spans="1:5">
      <c r="A34" s="45"/>
      <c r="B34" s="70" t="s">
        <v>43</v>
      </c>
      <c r="C34" s="43"/>
      <c r="D34" s="50"/>
      <c r="E34" s="99"/>
    </row>
    <row r="35" customHeight="1" spans="1:5">
      <c r="A35" s="45"/>
      <c r="B35" s="20" t="s">
        <v>119</v>
      </c>
      <c r="C35" s="43"/>
      <c r="D35" s="52" t="s">
        <v>35</v>
      </c>
      <c r="E35" s="99"/>
    </row>
    <row r="36" ht="73" customHeight="1" spans="1:5">
      <c r="A36" s="45"/>
      <c r="B36" s="9" t="s">
        <v>120</v>
      </c>
      <c r="C36" s="43"/>
      <c r="D36" s="55"/>
      <c r="E36" s="99"/>
    </row>
    <row r="37" customHeight="1" spans="1:5">
      <c r="A37" s="38" t="s">
        <v>44</v>
      </c>
      <c r="B37" s="72" t="s">
        <v>45</v>
      </c>
      <c r="C37" s="42">
        <v>8</v>
      </c>
      <c r="D37" s="42" t="s">
        <v>46</v>
      </c>
      <c r="E37" s="99"/>
    </row>
    <row r="38" ht="119" customHeight="1" spans="1:5">
      <c r="A38" s="38"/>
      <c r="B38" s="70" t="s">
        <v>47</v>
      </c>
      <c r="C38" s="42"/>
      <c r="D38" s="42"/>
      <c r="E38" s="99"/>
    </row>
    <row r="39" ht="13" customHeight="1" spans="1:5">
      <c r="A39" s="38"/>
      <c r="B39" s="20" t="s">
        <v>121</v>
      </c>
      <c r="C39" s="42"/>
      <c r="D39" s="42"/>
      <c r="E39" s="99"/>
    </row>
    <row r="40" ht="94" customHeight="1" spans="1:5">
      <c r="A40" s="38"/>
      <c r="B40" s="70" t="s">
        <v>152</v>
      </c>
      <c r="C40" s="42"/>
      <c r="D40" s="42"/>
      <c r="E40" s="106"/>
    </row>
    <row r="41" ht="18" customHeight="1" spans="1:5">
      <c r="A41" s="39" t="s">
        <v>52</v>
      </c>
      <c r="B41" s="72" t="s">
        <v>153</v>
      </c>
      <c r="C41" s="41">
        <v>6</v>
      </c>
      <c r="D41" s="41" t="s">
        <v>46</v>
      </c>
      <c r="E41" s="106"/>
    </row>
    <row r="42" ht="97" customHeight="1" spans="1:5">
      <c r="A42" s="45"/>
      <c r="B42" s="102" t="s">
        <v>53</v>
      </c>
      <c r="C42" s="43"/>
      <c r="D42" s="43"/>
      <c r="E42" s="99"/>
    </row>
    <row r="43" customFormat="1" ht="18" customHeight="1" spans="1:5">
      <c r="A43" s="61" t="s">
        <v>54</v>
      </c>
      <c r="B43" s="107" t="s">
        <v>123</v>
      </c>
      <c r="C43" s="62">
        <v>6</v>
      </c>
      <c r="D43" s="62" t="s">
        <v>46</v>
      </c>
      <c r="E43" s="99"/>
    </row>
    <row r="44" customFormat="1" ht="38" customHeight="1" spans="1:5">
      <c r="A44" s="61"/>
      <c r="B44" s="108"/>
      <c r="C44" s="62"/>
      <c r="D44" s="62"/>
      <c r="E44" s="99"/>
    </row>
    <row r="45" customFormat="1" ht="18" customHeight="1" spans="1:5">
      <c r="A45" s="63"/>
      <c r="B45" s="109"/>
      <c r="C45" s="65"/>
      <c r="D45" s="65"/>
      <c r="E45" s="99"/>
    </row>
    <row r="46" customHeight="1" spans="1:5">
      <c r="A46" s="38" t="s">
        <v>56</v>
      </c>
      <c r="B46" s="72" t="s">
        <v>57</v>
      </c>
      <c r="C46" s="42">
        <v>12</v>
      </c>
      <c r="D46" s="41" t="s">
        <v>66</v>
      </c>
      <c r="E46" s="99"/>
    </row>
    <row r="47" ht="132" customHeight="1" spans="1:5">
      <c r="A47" s="38"/>
      <c r="B47" s="70" t="s">
        <v>124</v>
      </c>
      <c r="C47" s="58"/>
      <c r="D47" s="50"/>
      <c r="E47" s="99"/>
    </row>
    <row r="48" customHeight="1" spans="1:5">
      <c r="A48" s="38"/>
      <c r="B48" s="59" t="s">
        <v>59</v>
      </c>
      <c r="C48" s="58"/>
      <c r="D48" s="41" t="s">
        <v>46</v>
      </c>
      <c r="E48" s="99"/>
    </row>
    <row r="49" customHeight="1" spans="1:5">
      <c r="A49" s="38"/>
      <c r="B49" s="70" t="s">
        <v>60</v>
      </c>
      <c r="C49" s="58"/>
      <c r="D49" s="43"/>
      <c r="E49" s="99"/>
    </row>
    <row r="50" customHeight="1" spans="1:5">
      <c r="A50" s="38"/>
      <c r="B50" s="110"/>
      <c r="C50" s="58"/>
      <c r="D50" s="43"/>
      <c r="E50" s="99"/>
    </row>
    <row r="51" ht="65" customHeight="1" spans="1:5">
      <c r="A51" s="38"/>
      <c r="B51" s="110"/>
      <c r="C51" s="58"/>
      <c r="D51" s="50"/>
      <c r="E51" s="99"/>
    </row>
    <row r="52" ht="72" customHeight="1" spans="1:5">
      <c r="A52" s="45" t="s">
        <v>61</v>
      </c>
      <c r="B52" s="32" t="s">
        <v>154</v>
      </c>
      <c r="C52" s="42">
        <v>16</v>
      </c>
      <c r="D52" s="42" t="s">
        <v>126</v>
      </c>
      <c r="E52" s="99"/>
    </row>
    <row r="53" customHeight="1" spans="1:5">
      <c r="A53" s="39" t="s">
        <v>64</v>
      </c>
      <c r="B53" s="72" t="s">
        <v>65</v>
      </c>
      <c r="C53" s="42">
        <v>10</v>
      </c>
      <c r="D53" s="42" t="s">
        <v>26</v>
      </c>
      <c r="E53" s="99"/>
    </row>
    <row r="54" ht="140" customHeight="1" spans="1:5">
      <c r="A54" s="45"/>
      <c r="B54" s="9" t="s">
        <v>67</v>
      </c>
      <c r="C54" s="42"/>
      <c r="D54" s="42"/>
      <c r="E54" s="99"/>
    </row>
    <row r="55" customHeight="1" spans="1:5">
      <c r="A55" s="45"/>
      <c r="B55" s="72" t="s">
        <v>68</v>
      </c>
      <c r="C55" s="42"/>
      <c r="D55" s="42"/>
      <c r="E55" s="99"/>
    </row>
    <row r="56" ht="114" customHeight="1" spans="1:5">
      <c r="A56" s="48"/>
      <c r="B56" s="70" t="s">
        <v>129</v>
      </c>
      <c r="C56" s="42"/>
      <c r="D56" s="42"/>
      <c r="E56" s="99"/>
    </row>
    <row r="57" customHeight="1" spans="1:5">
      <c r="A57" s="45" t="s">
        <v>70</v>
      </c>
      <c r="B57" s="20" t="s">
        <v>71</v>
      </c>
      <c r="C57" s="41">
        <v>6</v>
      </c>
      <c r="D57" s="101" t="s">
        <v>66</v>
      </c>
      <c r="E57" s="99"/>
    </row>
    <row r="58" ht="85" customHeight="1" spans="1:5">
      <c r="A58" s="45"/>
      <c r="B58" s="9" t="s">
        <v>72</v>
      </c>
      <c r="C58" s="43"/>
      <c r="D58" s="103"/>
      <c r="E58" s="99"/>
    </row>
    <row r="59" customHeight="1" spans="1:5">
      <c r="A59" s="45"/>
      <c r="B59" s="20" t="s">
        <v>73</v>
      </c>
      <c r="C59" s="43"/>
      <c r="D59" s="103"/>
      <c r="E59" s="99"/>
    </row>
    <row r="60" ht="76" customHeight="1" spans="1:5">
      <c r="A60" s="48"/>
      <c r="B60" s="70" t="s">
        <v>74</v>
      </c>
      <c r="C60" s="50"/>
      <c r="D60" s="105"/>
      <c r="E60" s="99"/>
    </row>
    <row r="61" customHeight="1" spans="1:5">
      <c r="A61" s="39" t="s">
        <v>130</v>
      </c>
      <c r="B61" s="54" t="s">
        <v>76</v>
      </c>
      <c r="C61" s="42">
        <v>6</v>
      </c>
      <c r="D61" s="41" t="s">
        <v>66</v>
      </c>
      <c r="E61" s="99"/>
    </row>
    <row r="62" ht="59" customHeight="1" spans="1:5">
      <c r="A62" s="45"/>
      <c r="B62" s="12" t="s">
        <v>155</v>
      </c>
      <c r="C62" s="42"/>
      <c r="D62" s="50"/>
      <c r="E62" s="99"/>
    </row>
    <row r="63" customHeight="1" spans="1:5">
      <c r="A63" s="45"/>
      <c r="B63" s="54" t="s">
        <v>132</v>
      </c>
      <c r="C63" s="42"/>
      <c r="D63" s="41" t="s">
        <v>133</v>
      </c>
      <c r="E63" s="99"/>
    </row>
    <row r="64" ht="89" customHeight="1" spans="1:5">
      <c r="A64" s="45"/>
      <c r="B64" s="66" t="s">
        <v>134</v>
      </c>
      <c r="C64" s="42"/>
      <c r="D64" s="50"/>
      <c r="E64" s="99"/>
    </row>
    <row r="65" customHeight="1" spans="1:5">
      <c r="A65" s="45"/>
      <c r="B65" s="111" t="s">
        <v>135</v>
      </c>
      <c r="C65" s="42"/>
      <c r="D65" s="41" t="s">
        <v>66</v>
      </c>
      <c r="E65" s="99"/>
    </row>
    <row r="66" ht="89" customHeight="1" spans="1:5">
      <c r="A66" s="48"/>
      <c r="B66" s="112" t="s">
        <v>136</v>
      </c>
      <c r="C66" s="42"/>
      <c r="D66" s="50"/>
      <c r="E66" s="99"/>
    </row>
    <row r="67" ht="27" customHeight="1" spans="1:5">
      <c r="A67" s="38" t="s">
        <v>80</v>
      </c>
      <c r="B67" s="38"/>
      <c r="C67" s="38"/>
      <c r="D67" s="38"/>
      <c r="E67" s="99"/>
    </row>
    <row r="68" customFormat="1" ht="59" customHeight="1" spans="1:5">
      <c r="A68" s="39" t="s">
        <v>81</v>
      </c>
      <c r="B68" s="12" t="s">
        <v>82</v>
      </c>
      <c r="C68" s="42">
        <v>8</v>
      </c>
      <c r="D68" s="41" t="s">
        <v>83</v>
      </c>
      <c r="E68" s="99"/>
    </row>
    <row r="69" ht="26.15" customHeight="1" spans="1:5">
      <c r="A69" s="38" t="s">
        <v>84</v>
      </c>
      <c r="B69" s="38"/>
      <c r="C69" s="38"/>
      <c r="D69" s="38"/>
      <c r="E69" s="99"/>
    </row>
    <row r="70" ht="37" customHeight="1" spans="1:5">
      <c r="A70" s="45" t="s">
        <v>85</v>
      </c>
      <c r="B70" s="70" t="str">
        <f>初中!B75</f>
        <v>1.经验交流：经市局推荐上报，由校长或副校长代表荣成在省、地级会议上进行的集体经验交流，视情况分别奖0.2-0.3、0.15-0.2分，以会议参加人员、级别确定，累计0.5分封顶。</v>
      </c>
      <c r="C70" s="42"/>
      <c r="D70" s="42" t="s">
        <v>156</v>
      </c>
      <c r="E70" s="99"/>
    </row>
    <row r="71" ht="38" customHeight="1" spans="1:5">
      <c r="A71" s="45"/>
      <c r="B71" s="70" t="str">
        <f>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71" s="42"/>
      <c r="D71" s="42"/>
      <c r="E71" s="99"/>
    </row>
    <row r="72" ht="53" customHeight="1" spans="1:5">
      <c r="A72" s="45"/>
      <c r="B72" s="70" t="str">
        <f>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72" s="42"/>
      <c r="D72" s="42"/>
      <c r="E72" s="99"/>
    </row>
    <row r="73" ht="31" customHeight="1" spans="1:5">
      <c r="A73" s="45"/>
      <c r="B73" s="70" t="str">
        <f>初中!B78</f>
        <v>4.经审核的“优秀办件”每件次奖0.1分。吹哨报到，经市社会治理服务中心审核的“优秀案例”每哨次奖0.05分，累计0.3分封顶。</v>
      </c>
      <c r="C73" s="42"/>
      <c r="D73" s="42"/>
      <c r="E73" s="99"/>
    </row>
    <row r="74" ht="48" customHeight="1" spans="1:5">
      <c r="A74" s="45"/>
      <c r="B74" s="70" t="str">
        <f>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74" s="42"/>
      <c r="D74" s="42"/>
      <c r="E74" s="99"/>
    </row>
    <row r="75" ht="43" customHeight="1" spans="1:5">
      <c r="A75" s="39" t="s">
        <v>87</v>
      </c>
      <c r="B75" s="9" t="str">
        <f>初中!B80</f>
        <v>承接重要任务，但不认真组织实施的扣0.02-0.2分，影响全市整体工作，每次扣0.5分；在各类考试工作中，存在组织不严密等情况，视情节轻重扣0.2-0.5分。各项活动存在弄虚作假视情况扣0.3-1分。</v>
      </c>
      <c r="C75" s="41"/>
      <c r="D75" s="41" t="s">
        <v>157</v>
      </c>
      <c r="E75" s="99"/>
    </row>
    <row r="76" ht="23" customHeight="1" spans="1:5">
      <c r="A76" s="38" t="s">
        <v>158</v>
      </c>
      <c r="B76" s="42" t="s">
        <v>159</v>
      </c>
      <c r="C76" s="42"/>
      <c r="D76" s="42"/>
      <c r="E76" s="99"/>
    </row>
  </sheetData>
  <mergeCells count="59">
    <mergeCell ref="A1:D1"/>
    <mergeCell ref="A4:D4"/>
    <mergeCell ref="A24:D24"/>
    <mergeCell ref="A67:D67"/>
    <mergeCell ref="A69:D69"/>
    <mergeCell ref="B76:D76"/>
    <mergeCell ref="A2:A3"/>
    <mergeCell ref="A9:A12"/>
    <mergeCell ref="A13:A16"/>
    <mergeCell ref="A17:A22"/>
    <mergeCell ref="A25:A30"/>
    <mergeCell ref="A31:A36"/>
    <mergeCell ref="A37:A40"/>
    <mergeCell ref="A41:A42"/>
    <mergeCell ref="A43:A45"/>
    <mergeCell ref="A46:A51"/>
    <mergeCell ref="A53:A56"/>
    <mergeCell ref="A57:A60"/>
    <mergeCell ref="A61:A66"/>
    <mergeCell ref="A70:A74"/>
    <mergeCell ref="B2:B3"/>
    <mergeCell ref="B43:B45"/>
    <mergeCell ref="B49:B51"/>
    <mergeCell ref="C2:C3"/>
    <mergeCell ref="C5:C23"/>
    <mergeCell ref="C25:C30"/>
    <mergeCell ref="C31:C36"/>
    <mergeCell ref="C37:C40"/>
    <mergeCell ref="C41:C42"/>
    <mergeCell ref="C43:C45"/>
    <mergeCell ref="C46:C51"/>
    <mergeCell ref="C53:C56"/>
    <mergeCell ref="C57:C60"/>
    <mergeCell ref="C61:C66"/>
    <mergeCell ref="C70:C74"/>
    <mergeCell ref="D2:D3"/>
    <mergeCell ref="D9:D10"/>
    <mergeCell ref="D11:D12"/>
    <mergeCell ref="D13:D16"/>
    <mergeCell ref="D17:D18"/>
    <mergeCell ref="D19:D20"/>
    <mergeCell ref="D21:D22"/>
    <mergeCell ref="D25:D26"/>
    <mergeCell ref="D27:D28"/>
    <mergeCell ref="D29:D30"/>
    <mergeCell ref="D31:D32"/>
    <mergeCell ref="D33:D34"/>
    <mergeCell ref="D35:D36"/>
    <mergeCell ref="D37:D40"/>
    <mergeCell ref="D41:D42"/>
    <mergeCell ref="D43:D45"/>
    <mergeCell ref="D46:D47"/>
    <mergeCell ref="D48:D51"/>
    <mergeCell ref="D53:D56"/>
    <mergeCell ref="D57:D60"/>
    <mergeCell ref="D61:D62"/>
    <mergeCell ref="D63:D64"/>
    <mergeCell ref="D65:D66"/>
    <mergeCell ref="D70:D74"/>
  </mergeCells>
  <pageMargins left="0.7" right="0.7" top="0.75" bottom="0.75" header="0.3" footer="0.3"/>
  <pageSetup paperSize="9" scale="82" fitToHeight="0" orientation="landscape"/>
  <headerFooter/>
  <rowBreaks count="6" manualBreakCount="6">
    <brk id="12" max="3" man="1"/>
    <brk id="23" max="3" man="1"/>
    <brk id="34" max="3" man="1"/>
    <brk id="47" max="3" man="1"/>
    <brk id="60" max="3" man="1"/>
    <brk id="77"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5"/>
  <sheetViews>
    <sheetView view="pageBreakPreview" zoomScale="90" zoomScaleNormal="90" topLeftCell="A43" workbookViewId="0">
      <selection activeCell="B46" sqref="B46"/>
    </sheetView>
  </sheetViews>
  <sheetFormatPr defaultColWidth="9" defaultRowHeight="13.5" customHeight="1" outlineLevelCol="7"/>
  <cols>
    <col min="1" max="1" width="12" style="34" customWidth="1"/>
    <col min="2" max="2" width="103.05" style="33" customWidth="1"/>
    <col min="3" max="3" width="12.625" style="33" customWidth="1"/>
    <col min="4" max="4" width="13.625" customWidth="1"/>
  </cols>
  <sheetData>
    <row r="1" ht="28.5" spans="1:4">
      <c r="A1" s="4" t="s">
        <v>160</v>
      </c>
      <c r="B1" s="4"/>
      <c r="C1" s="4"/>
      <c r="D1" s="4"/>
    </row>
    <row r="2" ht="21.75" customHeight="1" spans="1:4">
      <c r="A2" s="5" t="s">
        <v>1</v>
      </c>
      <c r="B2" s="5" t="s">
        <v>2</v>
      </c>
      <c r="C2" s="5" t="s">
        <v>3</v>
      </c>
      <c r="D2" s="6" t="s">
        <v>4</v>
      </c>
    </row>
    <row r="3" ht="21" customHeight="1" spans="1:4">
      <c r="A3" s="5"/>
      <c r="B3" s="5"/>
      <c r="C3" s="5"/>
      <c r="D3" s="6"/>
    </row>
    <row r="4" ht="25" customHeight="1" spans="1:4">
      <c r="A4" s="7" t="s">
        <v>5</v>
      </c>
      <c r="B4" s="7"/>
      <c r="C4" s="7"/>
      <c r="D4" s="7"/>
    </row>
    <row r="5" ht="106" customHeight="1" spans="1:4">
      <c r="A5" s="8" t="s">
        <v>6</v>
      </c>
      <c r="B5" s="9"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10"/>
      <c r="D5" s="11" t="s">
        <v>7</v>
      </c>
    </row>
    <row r="6" customFormat="1" ht="68" customHeight="1" spans="1:4">
      <c r="A6" s="7" t="s">
        <v>161</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10"/>
      <c r="D6" s="11" t="str">
        <f>[1]Sheet2!$E$6</f>
        <v>秘书科</v>
      </c>
    </row>
    <row r="7" customFormat="1" ht="67" customHeight="1" spans="1:4">
      <c r="A7" s="14" t="s">
        <v>10</v>
      </c>
      <c r="B7" s="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10"/>
      <c r="D7" s="11" t="s">
        <v>7</v>
      </c>
    </row>
    <row r="8" s="33" customFormat="1" ht="95" customHeight="1" spans="1:4">
      <c r="A8" s="8" t="s">
        <v>11</v>
      </c>
      <c r="B8" s="9"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11"/>
      <c r="D8" s="11" t="str">
        <f>[1]Sheet2!$E$8</f>
        <v>政工科</v>
      </c>
    </row>
    <row r="9" s="33" customFormat="1" ht="18" customHeight="1" spans="1:4">
      <c r="A9" s="8" t="s">
        <v>162</v>
      </c>
      <c r="B9" s="89" t="s">
        <v>163</v>
      </c>
      <c r="C9" s="10"/>
      <c r="D9" s="90" t="s">
        <v>164</v>
      </c>
    </row>
    <row r="10" ht="75" customHeight="1" spans="1:4">
      <c r="A10" s="16"/>
      <c r="B10" s="24" t="s">
        <v>165</v>
      </c>
      <c r="C10" s="13"/>
      <c r="D10" s="91"/>
    </row>
    <row r="11" ht="17.15" customHeight="1" spans="1:4">
      <c r="A11" s="16"/>
      <c r="B11" s="92" t="s">
        <v>16</v>
      </c>
      <c r="C11" s="13"/>
      <c r="D11" s="91" t="str">
        <f>[1]Sheet2!$E$14</f>
        <v>办公室</v>
      </c>
    </row>
    <row r="12" ht="95" customHeight="1" spans="1:4">
      <c r="A12" s="14"/>
      <c r="B12" s="17"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19"/>
      <c r="D12" s="93"/>
    </row>
    <row r="13" ht="16" customHeight="1" spans="1:4">
      <c r="A13" s="8" t="s">
        <v>166</v>
      </c>
      <c r="B13" s="20" t="s">
        <v>19</v>
      </c>
      <c r="C13" s="11"/>
      <c r="D13" s="11" t="str">
        <f>[1]Sheet2!$E$22</f>
        <v>财审科</v>
      </c>
    </row>
    <row r="14" ht="175" customHeight="1" spans="1:4">
      <c r="A14" s="16"/>
      <c r="B14" s="9"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11"/>
      <c r="D14" s="11"/>
    </row>
    <row r="15" ht="16" customHeight="1" spans="1:4">
      <c r="A15" s="16"/>
      <c r="B15" s="20" t="s">
        <v>167</v>
      </c>
      <c r="C15" s="11"/>
      <c r="D15" s="11"/>
    </row>
    <row r="16" ht="68" customHeight="1" spans="1:4">
      <c r="A16" s="14"/>
      <c r="B16" s="9"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11"/>
      <c r="D16" s="11"/>
    </row>
    <row r="17" ht="16" customHeight="1" spans="1:4">
      <c r="A17" s="8" t="s">
        <v>168</v>
      </c>
      <c r="B17" s="20" t="s">
        <v>23</v>
      </c>
      <c r="C17" s="11"/>
      <c r="D17" s="10" t="str">
        <f>[1]Sheet2!$E$16</f>
        <v>安保科</v>
      </c>
    </row>
    <row r="18" ht="72" customHeight="1" spans="1:4">
      <c r="A18" s="16"/>
      <c r="B18" s="9"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11"/>
      <c r="D18" s="19"/>
    </row>
    <row r="19" ht="18" customHeight="1" spans="1:4">
      <c r="A19" s="16"/>
      <c r="B19" s="20" t="s">
        <v>169</v>
      </c>
      <c r="C19" s="11"/>
      <c r="D19" s="21" t="s">
        <v>24</v>
      </c>
    </row>
    <row r="20" ht="89" customHeight="1" spans="1:4">
      <c r="A20" s="16"/>
      <c r="B20" s="9"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0" s="11"/>
      <c r="D20" s="23"/>
    </row>
    <row r="21" ht="18" customHeight="1" spans="1:4">
      <c r="A21" s="16"/>
      <c r="B21" s="20" t="s">
        <v>25</v>
      </c>
      <c r="C21" s="11"/>
      <c r="D21" s="94" t="s">
        <v>170</v>
      </c>
    </row>
    <row r="22" ht="67" customHeight="1" spans="1:4">
      <c r="A22" s="16"/>
      <c r="B22" s="9" t="s">
        <v>171</v>
      </c>
      <c r="C22" s="11"/>
      <c r="D22" s="95"/>
    </row>
    <row r="23" ht="18" customHeight="1" spans="1:4">
      <c r="A23" s="16"/>
      <c r="B23" s="20" t="s">
        <v>103</v>
      </c>
      <c r="C23" s="11"/>
      <c r="D23" s="94" t="str">
        <f>[1]Sheet2!$E$20</f>
        <v>职教科</v>
      </c>
    </row>
    <row r="24" ht="68" customHeight="1" spans="1:8">
      <c r="A24" s="14"/>
      <c r="B24" s="9" t="str">
        <f>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24" s="11"/>
      <c r="D24" s="95"/>
      <c r="H24" s="96"/>
    </row>
    <row r="25" ht="23.15" customHeight="1" spans="1:4">
      <c r="A25" s="7" t="s">
        <v>107</v>
      </c>
      <c r="B25" s="7"/>
      <c r="C25" s="7"/>
      <c r="D25" s="7"/>
    </row>
    <row r="26" customHeight="1" spans="1:4">
      <c r="A26" s="8" t="s">
        <v>172</v>
      </c>
      <c r="B26" s="20" t="s">
        <v>173</v>
      </c>
      <c r="C26" s="10">
        <v>8</v>
      </c>
      <c r="D26" s="10" t="s">
        <v>170</v>
      </c>
    </row>
    <row r="27" ht="135" customHeight="1" spans="1:4">
      <c r="A27" s="16"/>
      <c r="B27" s="9" t="s">
        <v>174</v>
      </c>
      <c r="C27" s="13"/>
      <c r="D27" s="19"/>
    </row>
    <row r="28" customHeight="1" spans="1:4">
      <c r="A28" s="8" t="s">
        <v>175</v>
      </c>
      <c r="B28" s="20" t="s">
        <v>176</v>
      </c>
      <c r="C28" s="11">
        <v>8</v>
      </c>
      <c r="D28" s="10" t="s">
        <v>170</v>
      </c>
    </row>
    <row r="29" ht="112" customHeight="1" spans="1:4">
      <c r="A29" s="14"/>
      <c r="B29" s="9" t="s">
        <v>177</v>
      </c>
      <c r="C29" s="11"/>
      <c r="D29" s="19"/>
    </row>
    <row r="30" customHeight="1" spans="1:4">
      <c r="A30" s="16" t="s">
        <v>178</v>
      </c>
      <c r="B30" s="20" t="s">
        <v>179</v>
      </c>
      <c r="C30" s="10">
        <v>10</v>
      </c>
      <c r="D30" s="10" t="s">
        <v>180</v>
      </c>
    </row>
    <row r="31" ht="111" customHeight="1" spans="1:4">
      <c r="A31" s="16"/>
      <c r="B31" s="9" t="s">
        <v>181</v>
      </c>
      <c r="C31" s="13"/>
      <c r="D31" s="13"/>
    </row>
    <row r="32" customHeight="1" spans="1:4">
      <c r="A32" s="16"/>
      <c r="B32" s="20" t="s">
        <v>182</v>
      </c>
      <c r="C32" s="13"/>
      <c r="D32" s="11" t="s">
        <v>35</v>
      </c>
    </row>
    <row r="33" ht="38" customHeight="1" spans="1:4">
      <c r="A33" s="14"/>
      <c r="B33" s="9" t="s">
        <v>183</v>
      </c>
      <c r="C33" s="19"/>
      <c r="D33" s="11"/>
    </row>
    <row r="34" ht="171" customHeight="1" spans="1:4">
      <c r="A34" s="31" t="s">
        <v>184</v>
      </c>
      <c r="B34" s="9" t="s">
        <v>185</v>
      </c>
      <c r="C34" s="19">
        <v>9</v>
      </c>
      <c r="D34" s="11" t="s">
        <v>170</v>
      </c>
    </row>
    <row r="35" customHeight="1" spans="1:4">
      <c r="A35" s="7" t="s">
        <v>186</v>
      </c>
      <c r="B35" s="20" t="s">
        <v>187</v>
      </c>
      <c r="C35" s="97">
        <v>10</v>
      </c>
      <c r="D35" s="10" t="s">
        <v>170</v>
      </c>
    </row>
    <row r="36" ht="113" customHeight="1" spans="1:4">
      <c r="A36" s="7"/>
      <c r="B36" s="9" t="s">
        <v>188</v>
      </c>
      <c r="C36" s="97"/>
      <c r="D36" s="19"/>
    </row>
    <row r="37" customHeight="1" spans="1:4">
      <c r="A37" s="7"/>
      <c r="B37" s="20" t="s">
        <v>189</v>
      </c>
      <c r="C37" s="97"/>
      <c r="D37" s="10" t="s">
        <v>190</v>
      </c>
    </row>
    <row r="38" ht="86" customHeight="1" spans="1:4">
      <c r="A38" s="7"/>
      <c r="B38" s="9" t="s">
        <v>191</v>
      </c>
      <c r="C38" s="97"/>
      <c r="D38" s="19"/>
    </row>
    <row r="39" ht="91" customHeight="1" spans="1:4">
      <c r="A39" s="7" t="s">
        <v>192</v>
      </c>
      <c r="B39" s="9" t="s">
        <v>193</v>
      </c>
      <c r="C39" s="97">
        <v>9</v>
      </c>
      <c r="D39" s="11" t="s">
        <v>170</v>
      </c>
    </row>
    <row r="40" ht="57" customHeight="1" spans="1:4">
      <c r="A40" s="7" t="s">
        <v>194</v>
      </c>
      <c r="B40" s="9" t="s">
        <v>195</v>
      </c>
      <c r="C40" s="97">
        <v>8</v>
      </c>
      <c r="D40" s="11" t="s">
        <v>170</v>
      </c>
    </row>
    <row r="41" ht="67" customHeight="1" spans="1:4">
      <c r="A41" s="7" t="s">
        <v>196</v>
      </c>
      <c r="B41" s="9" t="s">
        <v>197</v>
      </c>
      <c r="C41" s="97">
        <v>7</v>
      </c>
      <c r="D41" s="11" t="s">
        <v>46</v>
      </c>
    </row>
    <row r="42" ht="95" customHeight="1" spans="1:4">
      <c r="A42" s="7" t="s">
        <v>198</v>
      </c>
      <c r="B42" s="9" t="s">
        <v>199</v>
      </c>
      <c r="C42" s="97">
        <v>9</v>
      </c>
      <c r="D42" s="11" t="s">
        <v>46</v>
      </c>
    </row>
    <row r="43" ht="97" customHeight="1" spans="1:4">
      <c r="A43" s="7" t="s">
        <v>200</v>
      </c>
      <c r="B43" s="9" t="s">
        <v>201</v>
      </c>
      <c r="C43" s="97">
        <v>7</v>
      </c>
      <c r="D43" s="11" t="s">
        <v>46</v>
      </c>
    </row>
    <row r="44" ht="98" customHeight="1" spans="1:4">
      <c r="A44" s="7" t="s">
        <v>202</v>
      </c>
      <c r="B44" s="9" t="s">
        <v>203</v>
      </c>
      <c r="C44" s="97">
        <v>7</v>
      </c>
      <c r="D44" s="11" t="s">
        <v>46</v>
      </c>
    </row>
    <row r="45" ht="27" customHeight="1" spans="1:4">
      <c r="A45" s="7" t="s">
        <v>80</v>
      </c>
      <c r="B45" s="7"/>
      <c r="C45" s="7"/>
      <c r="D45" s="7"/>
    </row>
    <row r="46" ht="95" customHeight="1" spans="1:4">
      <c r="A46" s="8" t="s">
        <v>81</v>
      </c>
      <c r="B46" s="12" t="s">
        <v>82</v>
      </c>
      <c r="C46" s="11">
        <v>8</v>
      </c>
      <c r="D46" s="10" t="s">
        <v>83</v>
      </c>
    </row>
    <row r="47" ht="26.15" customHeight="1" spans="1:4">
      <c r="A47" s="8" t="s">
        <v>84</v>
      </c>
      <c r="B47" s="8"/>
      <c r="C47" s="8"/>
      <c r="D47" s="8"/>
    </row>
    <row r="48" ht="34" customHeight="1" spans="1:4">
      <c r="A48" s="26" t="s">
        <v>85</v>
      </c>
      <c r="B48" s="29" t="s">
        <v>204</v>
      </c>
      <c r="C48" s="28"/>
      <c r="D48" s="28" t="s">
        <v>205</v>
      </c>
    </row>
    <row r="49" ht="38.25" customHeight="1" spans="1:4">
      <c r="A49" s="26"/>
      <c r="B49" s="29" t="s">
        <v>206</v>
      </c>
      <c r="C49" s="28"/>
      <c r="D49" s="28"/>
    </row>
    <row r="50" ht="42" customHeight="1" spans="1:4">
      <c r="A50" s="26"/>
      <c r="B50" s="29" t="s">
        <v>207</v>
      </c>
      <c r="C50" s="28"/>
      <c r="D50" s="28"/>
    </row>
    <row r="51" ht="38.25" customHeight="1" spans="1:4">
      <c r="A51" s="26"/>
      <c r="B51" s="29" t="s">
        <v>208</v>
      </c>
      <c r="C51" s="28"/>
      <c r="D51" s="28"/>
    </row>
    <row r="52" ht="45" customHeight="1" spans="1:4">
      <c r="A52" s="26"/>
      <c r="B52" s="29" t="s">
        <v>209</v>
      </c>
      <c r="C52" s="28"/>
      <c r="D52" s="28"/>
    </row>
    <row r="53" ht="33" customHeight="1" spans="1:4">
      <c r="A53" s="26" t="s">
        <v>87</v>
      </c>
      <c r="B53" s="29" t="s">
        <v>210</v>
      </c>
      <c r="C53" s="28"/>
      <c r="D53" s="28" t="s">
        <v>211</v>
      </c>
    </row>
    <row r="54" ht="32" customHeight="1" spans="1:4">
      <c r="A54" s="26"/>
      <c r="B54" s="29" t="s">
        <v>90</v>
      </c>
      <c r="C54" s="28"/>
      <c r="D54" s="28"/>
    </row>
    <row r="55" customHeight="1" spans="2:2">
      <c r="B55" s="98"/>
    </row>
  </sheetData>
  <mergeCells count="42">
    <mergeCell ref="A1:D1"/>
    <mergeCell ref="A4:D4"/>
    <mergeCell ref="A25:D25"/>
    <mergeCell ref="A45:D45"/>
    <mergeCell ref="A47:D47"/>
    <mergeCell ref="A2:A3"/>
    <mergeCell ref="A9:A12"/>
    <mergeCell ref="A13:A16"/>
    <mergeCell ref="A17:A24"/>
    <mergeCell ref="A26:A27"/>
    <mergeCell ref="A28:A29"/>
    <mergeCell ref="A30:A33"/>
    <mergeCell ref="A35:A38"/>
    <mergeCell ref="A48:A52"/>
    <mergeCell ref="A53:A54"/>
    <mergeCell ref="B2:B3"/>
    <mergeCell ref="C2:C3"/>
    <mergeCell ref="C9:C12"/>
    <mergeCell ref="C13:C16"/>
    <mergeCell ref="C17:C24"/>
    <mergeCell ref="C26:C27"/>
    <mergeCell ref="C28:C29"/>
    <mergeCell ref="C30:C33"/>
    <mergeCell ref="C35:C38"/>
    <mergeCell ref="C48:C52"/>
    <mergeCell ref="C53:C54"/>
    <mergeCell ref="D2:D3"/>
    <mergeCell ref="D9:D10"/>
    <mergeCell ref="D11:D12"/>
    <mergeCell ref="D13:D16"/>
    <mergeCell ref="D17:D18"/>
    <mergeCell ref="D19:D20"/>
    <mergeCell ref="D21:D22"/>
    <mergeCell ref="D23:D24"/>
    <mergeCell ref="D26:D27"/>
    <mergeCell ref="D28:D29"/>
    <mergeCell ref="D30:D31"/>
    <mergeCell ref="D32:D33"/>
    <mergeCell ref="D35:D36"/>
    <mergeCell ref="D37:D38"/>
    <mergeCell ref="D48:D52"/>
    <mergeCell ref="D53:D54"/>
  </mergeCells>
  <pageMargins left="0.75" right="0.75" top="1" bottom="1" header="0.5" footer="0.5"/>
  <pageSetup paperSize="9" scale="81" fitToHeight="0" orientation="landscape"/>
  <headerFooter/>
  <rowBreaks count="5" manualBreakCount="5">
    <brk id="12" max="16383" man="1"/>
    <brk id="24" max="16383" man="1"/>
    <brk id="34" max="16383" man="1"/>
    <brk id="43" max="16383" man="1"/>
    <brk id="54"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61"/>
  <sheetViews>
    <sheetView view="pageBreakPreview" zoomScaleNormal="100" topLeftCell="A36" workbookViewId="0">
      <selection activeCell="B38" sqref="B38:B39"/>
    </sheetView>
  </sheetViews>
  <sheetFormatPr defaultColWidth="9" defaultRowHeight="13.5" customHeight="1" outlineLevelCol="3"/>
  <cols>
    <col min="1" max="1" width="13" style="78" customWidth="1"/>
    <col min="2" max="2" width="101.5" style="33" customWidth="1"/>
    <col min="3" max="4" width="13.625" style="79" customWidth="1"/>
  </cols>
  <sheetData>
    <row r="1" ht="48" customHeight="1" spans="1:4">
      <c r="A1" s="4" t="s">
        <v>212</v>
      </c>
      <c r="B1" s="4"/>
      <c r="C1" s="4"/>
      <c r="D1" s="4"/>
    </row>
    <row r="2" ht="21.75" customHeight="1" spans="1:4">
      <c r="A2" s="5" t="s">
        <v>1</v>
      </c>
      <c r="B2" s="5" t="s">
        <v>2</v>
      </c>
      <c r="C2" s="5" t="s">
        <v>3</v>
      </c>
      <c r="D2" s="6" t="s">
        <v>4</v>
      </c>
    </row>
    <row r="3" ht="21" customHeight="1" spans="1:4">
      <c r="A3" s="5"/>
      <c r="B3" s="5"/>
      <c r="C3" s="5"/>
      <c r="D3" s="6"/>
    </row>
    <row r="4" ht="25" customHeight="1" spans="1:4">
      <c r="A4" s="7" t="s">
        <v>5</v>
      </c>
      <c r="B4" s="7"/>
      <c r="C4" s="7"/>
      <c r="D4" s="7"/>
    </row>
    <row r="5" ht="109" customHeight="1" spans="1:4">
      <c r="A5" s="8" t="s">
        <v>6</v>
      </c>
      <c r="B5" s="9"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10"/>
      <c r="D5" s="11" t="s">
        <v>7</v>
      </c>
    </row>
    <row r="6" s="33" customFormat="1" ht="74" customHeight="1" spans="1:4">
      <c r="A6" s="7" t="s">
        <v>8</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13"/>
      <c r="D6" s="11" t="s">
        <v>9</v>
      </c>
    </row>
    <row r="7" s="33" customFormat="1" ht="56" customHeight="1" spans="1:4">
      <c r="A7" s="14" t="s">
        <v>10</v>
      </c>
      <c r="B7" s="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13"/>
      <c r="D7" s="11" t="s">
        <v>7</v>
      </c>
    </row>
    <row r="8" s="33" customFormat="1" ht="84" customHeight="1" spans="1:4">
      <c r="A8" s="7" t="s">
        <v>11</v>
      </c>
      <c r="B8" s="9"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13"/>
      <c r="D8" s="11" t="s">
        <v>12</v>
      </c>
    </row>
    <row r="9" s="33" customFormat="1" ht="18" customHeight="1" spans="1:4">
      <c r="A9" s="8" t="s">
        <v>96</v>
      </c>
      <c r="B9" s="15" t="s">
        <v>14</v>
      </c>
      <c r="C9" s="13"/>
      <c r="D9" s="10" t="s">
        <v>213</v>
      </c>
    </row>
    <row r="10" ht="84" customHeight="1" spans="1:4">
      <c r="A10" s="16"/>
      <c r="B10" s="80" t="s">
        <v>214</v>
      </c>
      <c r="C10" s="13"/>
      <c r="D10" s="13"/>
    </row>
    <row r="11" ht="17.15" customHeight="1" spans="1:4">
      <c r="A11" s="16"/>
      <c r="B11" s="81" t="s">
        <v>16</v>
      </c>
      <c r="C11" s="13"/>
      <c r="D11" s="13" t="s">
        <v>17</v>
      </c>
    </row>
    <row r="12" ht="98" customHeight="1" spans="1:4">
      <c r="A12" s="14"/>
      <c r="B12" s="9"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13"/>
      <c r="D12" s="19"/>
    </row>
    <row r="13" ht="16" customHeight="1" spans="1:4">
      <c r="A13" s="8" t="s">
        <v>18</v>
      </c>
      <c r="B13" s="20" t="s">
        <v>19</v>
      </c>
      <c r="C13" s="13"/>
      <c r="D13" s="11" t="s">
        <v>20</v>
      </c>
    </row>
    <row r="14" ht="188" customHeight="1" spans="1:4">
      <c r="A14" s="16"/>
      <c r="B14" s="9"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13"/>
      <c r="D14" s="11"/>
    </row>
    <row r="15" ht="16" customHeight="1" spans="1:4">
      <c r="A15" s="16"/>
      <c r="B15" s="20" t="s">
        <v>21</v>
      </c>
      <c r="C15" s="13"/>
      <c r="D15" s="11"/>
    </row>
    <row r="16" ht="70" customHeight="1" spans="1:4">
      <c r="A16" s="14"/>
      <c r="B16" s="9"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13"/>
      <c r="D16" s="11"/>
    </row>
    <row r="17" ht="16" customHeight="1" spans="1:4">
      <c r="A17" s="8" t="s">
        <v>22</v>
      </c>
      <c r="B17" s="20" t="s">
        <v>23</v>
      </c>
      <c r="C17" s="13"/>
      <c r="D17" s="10" t="s">
        <v>24</v>
      </c>
    </row>
    <row r="18" ht="68" customHeight="1" spans="1:4">
      <c r="A18" s="16"/>
      <c r="B18" s="9"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13"/>
      <c r="D18" s="19"/>
    </row>
    <row r="19" ht="15" customHeight="1" spans="1:4">
      <c r="A19" s="16"/>
      <c r="B19" s="20" t="s">
        <v>25</v>
      </c>
      <c r="C19" s="13"/>
      <c r="D19" s="21" t="s">
        <v>35</v>
      </c>
    </row>
    <row r="20" ht="99" customHeight="1" spans="1:4">
      <c r="A20" s="16"/>
      <c r="B20" s="9" t="str">
        <f>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20" s="13"/>
      <c r="D20" s="23"/>
    </row>
    <row r="21" ht="14" customHeight="1" spans="1:4">
      <c r="A21" s="16"/>
      <c r="B21" s="20" t="s">
        <v>103</v>
      </c>
      <c r="C21" s="13"/>
      <c r="D21" s="21" t="s">
        <v>35</v>
      </c>
    </row>
    <row r="22" ht="64" customHeight="1" spans="1:4">
      <c r="A22" s="14"/>
      <c r="B22" s="9" t="str">
        <f>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22" s="13"/>
      <c r="D22" s="23"/>
    </row>
    <row r="23" ht="85" customHeight="1" spans="1:4">
      <c r="A23" s="7" t="s">
        <v>27</v>
      </c>
      <c r="B23" s="9"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3" s="19"/>
      <c r="D23" s="11" t="s">
        <v>24</v>
      </c>
    </row>
    <row r="24" ht="23.15" customHeight="1" spans="1:4">
      <c r="A24" s="7" t="s">
        <v>107</v>
      </c>
      <c r="B24" s="7"/>
      <c r="C24" s="7"/>
      <c r="D24" s="7"/>
    </row>
    <row r="25" ht="16" customHeight="1" spans="1:4">
      <c r="A25" s="16" t="s">
        <v>215</v>
      </c>
      <c r="B25" s="20" t="s">
        <v>216</v>
      </c>
      <c r="C25" s="13">
        <v>7</v>
      </c>
      <c r="D25" s="10" t="s">
        <v>35</v>
      </c>
    </row>
    <row r="26" ht="206" customHeight="1" spans="1:4">
      <c r="A26" s="16"/>
      <c r="B26" s="9" t="s">
        <v>217</v>
      </c>
      <c r="C26" s="13"/>
      <c r="D26" s="13"/>
    </row>
    <row r="27" customHeight="1" spans="1:4">
      <c r="A27" s="7" t="s">
        <v>37</v>
      </c>
      <c r="B27" s="20" t="s">
        <v>218</v>
      </c>
      <c r="C27" s="11">
        <v>16</v>
      </c>
      <c r="D27" s="10" t="s">
        <v>219</v>
      </c>
    </row>
    <row r="28" ht="171" customHeight="1" spans="1:4">
      <c r="A28" s="7"/>
      <c r="B28" s="9" t="s">
        <v>220</v>
      </c>
      <c r="C28" s="11"/>
      <c r="D28" s="19"/>
    </row>
    <row r="29" customHeight="1" spans="1:4">
      <c r="A29" s="7"/>
      <c r="B29" s="20" t="s">
        <v>34</v>
      </c>
      <c r="C29" s="11"/>
      <c r="D29" s="21" t="s">
        <v>35</v>
      </c>
    </row>
    <row r="30" ht="49" customHeight="1" spans="1:4">
      <c r="A30" s="7"/>
      <c r="B30" s="9" t="s">
        <v>36</v>
      </c>
      <c r="C30" s="11"/>
      <c r="D30" s="23"/>
    </row>
    <row r="31" ht="17" customHeight="1" spans="1:4">
      <c r="A31" s="8" t="s">
        <v>221</v>
      </c>
      <c r="B31" s="20" t="s">
        <v>222</v>
      </c>
      <c r="C31" s="10">
        <v>4</v>
      </c>
      <c r="D31" s="10" t="s">
        <v>35</v>
      </c>
    </row>
    <row r="32" ht="144" customHeight="1" spans="1:4">
      <c r="A32" s="14"/>
      <c r="B32" s="9" t="s">
        <v>223</v>
      </c>
      <c r="C32" s="19"/>
      <c r="D32" s="19"/>
    </row>
    <row r="33" customHeight="1" spans="1:4">
      <c r="A33" s="7" t="s">
        <v>224</v>
      </c>
      <c r="B33" s="20" t="s">
        <v>225</v>
      </c>
      <c r="C33" s="11">
        <v>8</v>
      </c>
      <c r="D33" s="11" t="s">
        <v>226</v>
      </c>
    </row>
    <row r="34" ht="121" customHeight="1" spans="1:4">
      <c r="A34" s="7"/>
      <c r="B34" s="9" t="s">
        <v>227</v>
      </c>
      <c r="C34" s="11"/>
      <c r="D34" s="11"/>
    </row>
    <row r="35" ht="18" customHeight="1" spans="1:4">
      <c r="A35" s="7"/>
      <c r="B35" s="20" t="s">
        <v>228</v>
      </c>
      <c r="C35" s="11"/>
      <c r="D35" s="11"/>
    </row>
    <row r="36" ht="159" customHeight="1" spans="1:4">
      <c r="A36" s="7"/>
      <c r="B36" s="9" t="s">
        <v>229</v>
      </c>
      <c r="C36" s="11"/>
      <c r="D36" s="11"/>
    </row>
    <row r="37" ht="96" customHeight="1" spans="1:4">
      <c r="A37" s="7" t="s">
        <v>230</v>
      </c>
      <c r="B37" s="9" t="s">
        <v>53</v>
      </c>
      <c r="C37" s="11">
        <v>6</v>
      </c>
      <c r="D37" s="11" t="s">
        <v>46</v>
      </c>
    </row>
    <row r="38" customHeight="1" spans="1:4">
      <c r="A38" s="8" t="s">
        <v>231</v>
      </c>
      <c r="B38" s="32" t="s">
        <v>232</v>
      </c>
      <c r="C38" s="11">
        <v>6</v>
      </c>
      <c r="D38" s="11" t="s">
        <v>35</v>
      </c>
    </row>
    <row r="39" ht="71" customHeight="1" spans="1:4">
      <c r="A39" s="16"/>
      <c r="B39" s="82"/>
      <c r="C39" s="11"/>
      <c r="D39" s="11"/>
    </row>
    <row r="40" ht="21" customHeight="1" spans="1:4">
      <c r="A40" s="7" t="s">
        <v>233</v>
      </c>
      <c r="B40" s="20" t="s">
        <v>57</v>
      </c>
      <c r="C40" s="11">
        <v>12</v>
      </c>
      <c r="D40" s="10" t="s">
        <v>234</v>
      </c>
    </row>
    <row r="41" ht="171" customHeight="1" spans="1:4">
      <c r="A41" s="7"/>
      <c r="B41" s="9" t="s">
        <v>235</v>
      </c>
      <c r="C41" s="83"/>
      <c r="D41" s="19"/>
    </row>
    <row r="42" ht="18" customHeight="1" spans="1:4">
      <c r="A42" s="7"/>
      <c r="B42" s="84" t="s">
        <v>59</v>
      </c>
      <c r="C42" s="83"/>
      <c r="D42" s="10" t="s">
        <v>46</v>
      </c>
    </row>
    <row r="43" customHeight="1" spans="1:4">
      <c r="A43" s="7"/>
      <c r="B43" s="9" t="s">
        <v>60</v>
      </c>
      <c r="C43" s="83"/>
      <c r="D43" s="13"/>
    </row>
    <row r="44" ht="70" customHeight="1" spans="1:4">
      <c r="A44" s="7"/>
      <c r="B44" s="85"/>
      <c r="C44" s="83"/>
      <c r="D44" s="19"/>
    </row>
    <row r="45" customHeight="1" spans="1:4">
      <c r="A45" s="8" t="s">
        <v>236</v>
      </c>
      <c r="B45" s="32" t="s">
        <v>237</v>
      </c>
      <c r="C45" s="11">
        <v>14</v>
      </c>
      <c r="D45" s="11" t="s">
        <v>35</v>
      </c>
    </row>
    <row r="46" customHeight="1" spans="1:4">
      <c r="A46" s="16"/>
      <c r="B46" s="86"/>
      <c r="C46" s="11"/>
      <c r="D46" s="11"/>
    </row>
    <row r="47" customHeight="1" spans="1:4">
      <c r="A47" s="16"/>
      <c r="B47" s="86"/>
      <c r="C47" s="11"/>
      <c r="D47" s="11"/>
    </row>
    <row r="48" ht="120" customHeight="1" spans="1:4">
      <c r="A48" s="14"/>
      <c r="B48" s="87"/>
      <c r="C48" s="11"/>
      <c r="D48" s="11"/>
    </row>
    <row r="49" customHeight="1" spans="1:4">
      <c r="A49" s="7" t="s">
        <v>238</v>
      </c>
      <c r="B49" s="9" t="s">
        <v>239</v>
      </c>
      <c r="C49" s="11">
        <v>5</v>
      </c>
      <c r="D49" s="11" t="s">
        <v>240</v>
      </c>
    </row>
    <row r="50" ht="134" customHeight="1" spans="1:4">
      <c r="A50" s="7"/>
      <c r="B50" s="9"/>
      <c r="C50" s="11"/>
      <c r="D50" s="11"/>
    </row>
    <row r="51" ht="120" customHeight="1" spans="1:4">
      <c r="A51" s="7" t="s">
        <v>241</v>
      </c>
      <c r="B51" s="9" t="s">
        <v>242</v>
      </c>
      <c r="C51" s="11">
        <v>5</v>
      </c>
      <c r="D51" s="11" t="s">
        <v>243</v>
      </c>
    </row>
    <row r="52" ht="163" customHeight="1" spans="1:4">
      <c r="A52" s="31" t="s">
        <v>244</v>
      </c>
      <c r="B52" s="9" t="s">
        <v>245</v>
      </c>
      <c r="C52" s="11">
        <v>9</v>
      </c>
      <c r="D52" s="11" t="s">
        <v>35</v>
      </c>
    </row>
    <row r="53" ht="21" customHeight="1" spans="1:4">
      <c r="A53" s="7" t="s">
        <v>80</v>
      </c>
      <c r="B53" s="7"/>
      <c r="C53" s="7"/>
      <c r="D53" s="7"/>
    </row>
    <row r="54" ht="99" customHeight="1" spans="1:4">
      <c r="A54" s="7" t="s">
        <v>246</v>
      </c>
      <c r="B54" s="12" t="s">
        <v>82</v>
      </c>
      <c r="C54" s="11">
        <v>8</v>
      </c>
      <c r="D54" s="11" t="s">
        <v>83</v>
      </c>
    </row>
    <row r="55" ht="26.15" customHeight="1" spans="1:4">
      <c r="A55" s="7" t="s">
        <v>84</v>
      </c>
      <c r="B55" s="7"/>
      <c r="C55" s="7"/>
      <c r="D55" s="7"/>
    </row>
    <row r="56" ht="42" customHeight="1" spans="1:4">
      <c r="A56" s="16" t="s">
        <v>85</v>
      </c>
      <c r="B56" s="9" t="str">
        <f>初中!B75</f>
        <v>1.经验交流：经市局推荐上报，由校长或副校长代表荣成在省、地级会议上进行的集体经验交流，视情况分别奖0.2-0.3、0.15-0.2分，以会议参加人员、级别确定，累计0.5分封顶。</v>
      </c>
      <c r="C56" s="11"/>
      <c r="D56" s="11" t="s">
        <v>247</v>
      </c>
    </row>
    <row r="57" ht="46" customHeight="1" spans="1:4">
      <c r="A57" s="16"/>
      <c r="B57" s="9" t="str">
        <f>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57" s="11"/>
      <c r="D57" s="11"/>
    </row>
    <row r="58" ht="48" customHeight="1" spans="1:4">
      <c r="A58" s="16"/>
      <c r="B58" s="9" t="str">
        <f>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58" s="11"/>
      <c r="D58" s="11"/>
    </row>
    <row r="59" ht="36" customHeight="1" spans="1:4">
      <c r="A59" s="16"/>
      <c r="B59" s="9" t="str">
        <f>初中!B78</f>
        <v>4.经审核的“优秀办件”每件次奖0.1分。吹哨报到，经市社会治理服务中心审核的“优秀案例”每哨次奖0.05分，累计0.3分封顶。</v>
      </c>
      <c r="C59" s="11"/>
      <c r="D59" s="11"/>
    </row>
    <row r="60" ht="56" customHeight="1" spans="1:4">
      <c r="A60" s="16"/>
      <c r="B60" s="9" t="str">
        <f>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60" s="11"/>
      <c r="D60" s="11"/>
    </row>
    <row r="61" s="77" customFormat="1" ht="40" customHeight="1" spans="1:4">
      <c r="A61" s="7" t="s">
        <v>248</v>
      </c>
      <c r="B61" s="9" t="str">
        <f>初中!B80</f>
        <v>承接重要任务，但不认真组织实施的扣0.02-0.2分，影响全市整体工作，每次扣0.5分；在各类考试工作中，存在组织不严密等情况，视情节轻重扣0.2-0.5分。各项活动存在弄虚作假视情况扣0.3-1分。</v>
      </c>
      <c r="C61" s="88"/>
      <c r="D61" s="11" t="s">
        <v>249</v>
      </c>
    </row>
  </sheetData>
  <mergeCells count="52">
    <mergeCell ref="A1:D1"/>
    <mergeCell ref="A4:D4"/>
    <mergeCell ref="A24:D24"/>
    <mergeCell ref="A53:D53"/>
    <mergeCell ref="A55:D55"/>
    <mergeCell ref="A2:A3"/>
    <mergeCell ref="A9:A12"/>
    <mergeCell ref="A13:A16"/>
    <mergeCell ref="A17:A22"/>
    <mergeCell ref="A25:A26"/>
    <mergeCell ref="A27:A30"/>
    <mergeCell ref="A31:A32"/>
    <mergeCell ref="A33:A36"/>
    <mergeCell ref="A38:A39"/>
    <mergeCell ref="A40:A44"/>
    <mergeCell ref="A45:A48"/>
    <mergeCell ref="A49:A50"/>
    <mergeCell ref="A56:A60"/>
    <mergeCell ref="B2:B3"/>
    <mergeCell ref="B38:B39"/>
    <mergeCell ref="B43:B44"/>
    <mergeCell ref="B45:B48"/>
    <mergeCell ref="B49:B50"/>
    <mergeCell ref="C2:C3"/>
    <mergeCell ref="C5:C23"/>
    <mergeCell ref="C25:C26"/>
    <mergeCell ref="C27:C30"/>
    <mergeCell ref="C31:C32"/>
    <mergeCell ref="C33:C36"/>
    <mergeCell ref="C38:C39"/>
    <mergeCell ref="C40:C44"/>
    <mergeCell ref="C45:C48"/>
    <mergeCell ref="C49:C50"/>
    <mergeCell ref="C56:C60"/>
    <mergeCell ref="D2:D3"/>
    <mergeCell ref="D9:D10"/>
    <mergeCell ref="D11:D12"/>
    <mergeCell ref="D13:D16"/>
    <mergeCell ref="D17:D18"/>
    <mergeCell ref="D19:D20"/>
    <mergeCell ref="D21:D22"/>
    <mergeCell ref="D25:D26"/>
    <mergeCell ref="D27:D28"/>
    <mergeCell ref="D29:D30"/>
    <mergeCell ref="D31:D32"/>
    <mergeCell ref="D33:D36"/>
    <mergeCell ref="D38:D39"/>
    <mergeCell ref="D40:D41"/>
    <mergeCell ref="D42:D44"/>
    <mergeCell ref="D45:D48"/>
    <mergeCell ref="D49:D50"/>
    <mergeCell ref="D56:D60"/>
  </mergeCells>
  <pageMargins left="0.7" right="0.7" top="0.75" bottom="0.75" header="0.3" footer="0.3"/>
  <pageSetup paperSize="9" scale="87" fitToHeight="0" orientation="landscape"/>
  <headerFooter/>
  <rowBreaks count="4" manualBreakCount="4">
    <brk id="12" max="16383" man="1"/>
    <brk id="23" max="16383" man="1"/>
    <brk id="32" max="16383" man="1"/>
    <brk id="41"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55"/>
  <sheetViews>
    <sheetView view="pageBreakPreview" zoomScale="90" zoomScaleNormal="100" topLeftCell="A40" workbookViewId="0">
      <selection activeCell="B48" sqref="B48"/>
    </sheetView>
  </sheetViews>
  <sheetFormatPr defaultColWidth="9" defaultRowHeight="13.5" customHeight="1" outlineLevelCol="3"/>
  <cols>
    <col min="1" max="1" width="13" style="34" customWidth="1"/>
    <col min="2" max="2" width="105.55" style="33" customWidth="1"/>
    <col min="3" max="3" width="12.625" style="33" customWidth="1"/>
    <col min="4" max="4" width="12.625" customWidth="1"/>
  </cols>
  <sheetData>
    <row r="1" ht="48" customHeight="1" spans="1:4">
      <c r="A1" s="35" t="s">
        <v>250</v>
      </c>
      <c r="B1" s="35"/>
      <c r="C1" s="35"/>
      <c r="D1" s="35"/>
    </row>
    <row r="2" ht="21.75" customHeight="1" spans="1:4">
      <c r="A2" s="36" t="s">
        <v>1</v>
      </c>
      <c r="B2" s="36" t="s">
        <v>2</v>
      </c>
      <c r="C2" s="36" t="s">
        <v>3</v>
      </c>
      <c r="D2" s="37" t="s">
        <v>4</v>
      </c>
    </row>
    <row r="3" ht="21" customHeight="1" spans="1:4">
      <c r="A3" s="36"/>
      <c r="B3" s="36"/>
      <c r="C3" s="36"/>
      <c r="D3" s="37"/>
    </row>
    <row r="4" ht="25" customHeight="1" spans="1:4">
      <c r="A4" s="38" t="s">
        <v>5</v>
      </c>
      <c r="B4" s="38"/>
      <c r="C4" s="38"/>
      <c r="D4" s="38"/>
    </row>
    <row r="5" ht="106" customHeight="1" spans="1:4">
      <c r="A5" s="39" t="s">
        <v>6</v>
      </c>
      <c r="B5" s="70"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41"/>
      <c r="D5" s="42" t="s">
        <v>7</v>
      </c>
    </row>
    <row r="6" customFormat="1" ht="72" customHeight="1" spans="1:4">
      <c r="A6" s="7" t="s">
        <v>8</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43"/>
      <c r="D6" s="42" t="s">
        <v>9</v>
      </c>
    </row>
    <row r="7" customFormat="1" ht="67" customHeight="1" spans="1:4">
      <c r="A7" s="14" t="s">
        <v>10</v>
      </c>
      <c r="B7" s="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43"/>
      <c r="D7" s="42" t="s">
        <v>7</v>
      </c>
    </row>
    <row r="8" s="33" customFormat="1" ht="92" customHeight="1" spans="1:4">
      <c r="A8" s="38" t="s">
        <v>11</v>
      </c>
      <c r="B8" s="70"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43"/>
      <c r="D8" s="42" t="s">
        <v>12</v>
      </c>
    </row>
    <row r="9" s="33" customFormat="1" ht="18" customHeight="1" spans="1:4">
      <c r="A9" s="39" t="s">
        <v>13</v>
      </c>
      <c r="B9" s="71" t="s">
        <v>14</v>
      </c>
      <c r="C9" s="43"/>
      <c r="D9" s="41" t="s">
        <v>15</v>
      </c>
    </row>
    <row r="10" ht="84" customHeight="1" spans="1:4">
      <c r="A10" s="45"/>
      <c r="B10" s="46" t="s">
        <v>214</v>
      </c>
      <c r="C10" s="43"/>
      <c r="D10" s="43"/>
    </row>
    <row r="11" ht="17.15" customHeight="1" spans="1:4">
      <c r="A11" s="45"/>
      <c r="B11" s="47" t="s">
        <v>16</v>
      </c>
      <c r="C11" s="43"/>
      <c r="D11" s="43" t="s">
        <v>17</v>
      </c>
    </row>
    <row r="12" ht="114" customHeight="1" spans="1:4">
      <c r="A12" s="48"/>
      <c r="B12" s="49"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43"/>
      <c r="D12" s="50"/>
    </row>
    <row r="13" ht="16" customHeight="1" spans="1:4">
      <c r="A13" s="39" t="s">
        <v>18</v>
      </c>
      <c r="B13" s="72" t="s">
        <v>19</v>
      </c>
      <c r="C13" s="43"/>
      <c r="D13" s="42" t="s">
        <v>20</v>
      </c>
    </row>
    <row r="14" ht="186" customHeight="1" spans="1:4">
      <c r="A14" s="45"/>
      <c r="B14" s="70"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43"/>
      <c r="D14" s="42"/>
    </row>
    <row r="15" ht="16" customHeight="1" spans="1:4">
      <c r="A15" s="45"/>
      <c r="B15" s="72" t="s">
        <v>21</v>
      </c>
      <c r="C15" s="43"/>
      <c r="D15" s="42"/>
    </row>
    <row r="16" ht="73" customHeight="1" spans="1:4">
      <c r="A16" s="48"/>
      <c r="B16" s="70"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43"/>
      <c r="D16" s="42"/>
    </row>
    <row r="17" ht="16" customHeight="1" spans="1:4">
      <c r="A17" s="39" t="s">
        <v>22</v>
      </c>
      <c r="B17" s="72" t="s">
        <v>23</v>
      </c>
      <c r="C17" s="43"/>
      <c r="D17" s="41" t="s">
        <v>24</v>
      </c>
    </row>
    <row r="18" ht="80" customHeight="1" spans="1:4">
      <c r="A18" s="45"/>
      <c r="B18" s="70"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43"/>
      <c r="D18" s="50"/>
    </row>
    <row r="19" ht="18" customHeight="1" spans="1:4">
      <c r="A19" s="45"/>
      <c r="B19" s="72" t="s">
        <v>25</v>
      </c>
      <c r="C19" s="43"/>
      <c r="D19" s="52" t="s">
        <v>26</v>
      </c>
    </row>
    <row r="20" ht="105" customHeight="1" spans="1:4">
      <c r="A20" s="45"/>
      <c r="B20" s="9" t="str">
        <f>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20" s="43"/>
      <c r="D20" s="53"/>
    </row>
    <row r="21" ht="18" customHeight="1" spans="1:4">
      <c r="A21" s="45"/>
      <c r="B21" s="20" t="s">
        <v>103</v>
      </c>
      <c r="C21" s="43"/>
      <c r="D21" s="52" t="s">
        <v>35</v>
      </c>
    </row>
    <row r="22" ht="69" customHeight="1" spans="1:4">
      <c r="A22" s="48"/>
      <c r="B22" s="9" t="str">
        <f>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22" s="43"/>
      <c r="D22" s="53"/>
    </row>
    <row r="23" ht="92" customHeight="1" spans="1:4">
      <c r="A23" s="38" t="s">
        <v>27</v>
      </c>
      <c r="B23" s="70"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3" s="50"/>
      <c r="D23" s="42" t="s">
        <v>24</v>
      </c>
    </row>
    <row r="24" ht="23.15" customHeight="1" spans="1:4">
      <c r="A24" s="38" t="s">
        <v>107</v>
      </c>
      <c r="B24" s="38"/>
      <c r="C24" s="38"/>
      <c r="D24" s="38"/>
    </row>
    <row r="25" customHeight="1" spans="1:4">
      <c r="A25" s="45" t="s">
        <v>29</v>
      </c>
      <c r="B25" s="20" t="s">
        <v>251</v>
      </c>
      <c r="C25" s="43">
        <v>7</v>
      </c>
      <c r="D25" s="41" t="s">
        <v>26</v>
      </c>
    </row>
    <row r="26" ht="60" customHeight="1" spans="1:4">
      <c r="A26" s="45"/>
      <c r="B26" s="9" t="s">
        <v>252</v>
      </c>
      <c r="C26" s="43"/>
      <c r="D26" s="50"/>
    </row>
    <row r="27" customHeight="1" spans="1:4">
      <c r="A27" s="45"/>
      <c r="B27" s="72" t="s">
        <v>145</v>
      </c>
      <c r="C27" s="43"/>
      <c r="D27" s="41" t="s">
        <v>26</v>
      </c>
    </row>
    <row r="28" ht="108" customHeight="1" spans="1:4">
      <c r="A28" s="45"/>
      <c r="B28" s="70" t="s">
        <v>253</v>
      </c>
      <c r="C28" s="43"/>
      <c r="D28" s="50"/>
    </row>
    <row r="29" customHeight="1" spans="1:4">
      <c r="A29" s="38" t="s">
        <v>37</v>
      </c>
      <c r="B29" s="20" t="s">
        <v>254</v>
      </c>
      <c r="C29" s="42">
        <v>10</v>
      </c>
      <c r="D29" s="41" t="s">
        <v>255</v>
      </c>
    </row>
    <row r="30" ht="129" customHeight="1" spans="1:4">
      <c r="A30" s="38"/>
      <c r="B30" s="9" t="s">
        <v>256</v>
      </c>
      <c r="C30" s="42"/>
      <c r="D30" s="50"/>
    </row>
    <row r="31" customHeight="1" spans="1:4">
      <c r="A31" s="38"/>
      <c r="B31" s="20" t="s">
        <v>257</v>
      </c>
      <c r="C31" s="42"/>
      <c r="D31" s="52" t="s">
        <v>35</v>
      </c>
    </row>
    <row r="32" ht="95" customHeight="1" spans="1:4">
      <c r="A32" s="38"/>
      <c r="B32" s="9" t="s">
        <v>258</v>
      </c>
      <c r="C32" s="42"/>
      <c r="D32" s="55"/>
    </row>
    <row r="33" customHeight="1" spans="1:4">
      <c r="A33" s="38" t="s">
        <v>44</v>
      </c>
      <c r="B33" s="20" t="s">
        <v>45</v>
      </c>
      <c r="C33" s="11">
        <v>8</v>
      </c>
      <c r="D33" s="42" t="s">
        <v>46</v>
      </c>
    </row>
    <row r="34" ht="130" customHeight="1" spans="1:4">
      <c r="A34" s="38"/>
      <c r="B34" s="9" t="s">
        <v>47</v>
      </c>
      <c r="C34" s="11"/>
      <c r="D34" s="42"/>
    </row>
    <row r="35" ht="23" customHeight="1" spans="1:4">
      <c r="A35" s="38"/>
      <c r="B35" s="20" t="s">
        <v>121</v>
      </c>
      <c r="C35" s="11"/>
      <c r="D35" s="42"/>
    </row>
    <row r="36" ht="61" customHeight="1" spans="1:4">
      <c r="A36" s="38"/>
      <c r="B36" s="9" t="s">
        <v>259</v>
      </c>
      <c r="C36" s="11"/>
      <c r="D36" s="42"/>
    </row>
    <row r="37" ht="21" customHeight="1" spans="1:4">
      <c r="A37" s="73" t="s">
        <v>52</v>
      </c>
      <c r="B37" s="20" t="s">
        <v>153</v>
      </c>
      <c r="C37" s="41">
        <v>6</v>
      </c>
      <c r="D37" s="41" t="s">
        <v>46</v>
      </c>
    </row>
    <row r="38" ht="97" customHeight="1" spans="1:4">
      <c r="A38" s="57"/>
      <c r="B38" s="70" t="s">
        <v>53</v>
      </c>
      <c r="C38" s="50"/>
      <c r="D38" s="50"/>
    </row>
    <row r="39" ht="75" customHeight="1" spans="1:4">
      <c r="A39" s="39" t="s">
        <v>54</v>
      </c>
      <c r="B39" s="24" t="s">
        <v>123</v>
      </c>
      <c r="C39" s="42">
        <v>6</v>
      </c>
      <c r="D39" s="42" t="s">
        <v>46</v>
      </c>
    </row>
    <row r="40" ht="70" customHeight="1" spans="1:4">
      <c r="A40" s="38" t="s">
        <v>260</v>
      </c>
      <c r="B40" s="70" t="s">
        <v>261</v>
      </c>
      <c r="C40" s="42">
        <v>10</v>
      </c>
      <c r="D40" s="42" t="s">
        <v>262</v>
      </c>
    </row>
    <row r="41" customHeight="1" spans="1:4">
      <c r="A41" s="39" t="s">
        <v>263</v>
      </c>
      <c r="B41" s="72" t="s">
        <v>264</v>
      </c>
      <c r="C41" s="42">
        <v>18</v>
      </c>
      <c r="D41" s="42" t="s">
        <v>26</v>
      </c>
    </row>
    <row r="42" ht="64" customHeight="1" spans="1:4">
      <c r="A42" s="45"/>
      <c r="B42" s="74" t="s">
        <v>265</v>
      </c>
      <c r="C42" s="42"/>
      <c r="D42" s="42"/>
    </row>
    <row r="43" customHeight="1" spans="1:4">
      <c r="A43" s="45"/>
      <c r="B43" s="75" t="s">
        <v>266</v>
      </c>
      <c r="C43" s="42"/>
      <c r="D43" s="42"/>
    </row>
    <row r="44" ht="70" customHeight="1" spans="1:4">
      <c r="A44" s="45"/>
      <c r="B44" s="46" t="s">
        <v>267</v>
      </c>
      <c r="C44" s="42"/>
      <c r="D44" s="42"/>
    </row>
    <row r="45" ht="82" customHeight="1" spans="1:4">
      <c r="A45" s="38" t="s">
        <v>268</v>
      </c>
      <c r="B45" s="76" t="s">
        <v>269</v>
      </c>
      <c r="C45" s="42">
        <v>15</v>
      </c>
      <c r="D45" s="42" t="s">
        <v>26</v>
      </c>
    </row>
    <row r="46" ht="80" customHeight="1" spans="1:4">
      <c r="A46" s="7" t="s">
        <v>270</v>
      </c>
      <c r="B46" s="9" t="s">
        <v>271</v>
      </c>
      <c r="C46" s="42">
        <v>12</v>
      </c>
      <c r="D46" s="41" t="s">
        <v>262</v>
      </c>
    </row>
    <row r="47" ht="27" customHeight="1" spans="1:4">
      <c r="A47" s="38" t="s">
        <v>80</v>
      </c>
      <c r="B47" s="38"/>
      <c r="C47" s="38"/>
      <c r="D47" s="38"/>
    </row>
    <row r="48" ht="67" customHeight="1" spans="1:4">
      <c r="A48" s="38" t="s">
        <v>272</v>
      </c>
      <c r="B48" s="12" t="s">
        <v>82</v>
      </c>
      <c r="C48" s="42">
        <v>8</v>
      </c>
      <c r="D48" s="42" t="s">
        <v>83</v>
      </c>
    </row>
    <row r="49" ht="26.15" customHeight="1" spans="1:4">
      <c r="A49" s="38" t="s">
        <v>84</v>
      </c>
      <c r="B49" s="38"/>
      <c r="C49" s="38"/>
      <c r="D49" s="38"/>
    </row>
    <row r="50" ht="42" customHeight="1" spans="1:4">
      <c r="A50" s="45" t="s">
        <v>85</v>
      </c>
      <c r="B50" s="70" t="str">
        <f>初中!B75</f>
        <v>1.经验交流：经市局推荐上报，由校长或副校长代表荣成在省、地级会议上进行的集体经验交流，视情况分别奖0.2-0.3、0.15-0.2分，以会议参加人员、级别确定，累计0.5分封顶。</v>
      </c>
      <c r="C50" s="42"/>
      <c r="D50" s="42" t="s">
        <v>273</v>
      </c>
    </row>
    <row r="51" ht="42" customHeight="1" spans="1:4">
      <c r="A51" s="45"/>
      <c r="B51" s="70" t="str">
        <f>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51" s="42"/>
      <c r="D51" s="42"/>
    </row>
    <row r="52" ht="52" customHeight="1" spans="1:4">
      <c r="A52" s="45"/>
      <c r="B52" s="70" t="str">
        <f>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52" s="42"/>
      <c r="D52" s="42"/>
    </row>
    <row r="53" ht="34" customHeight="1" spans="1:4">
      <c r="A53" s="45"/>
      <c r="B53" s="70" t="str">
        <f>初中!B78</f>
        <v>4.经审核的“优秀办件”每件次奖0.1分。吹哨报到，经市社会治理服务中心审核的“优秀案例”每哨次奖0.05分，累计0.3分封顶。</v>
      </c>
      <c r="C53" s="42"/>
      <c r="D53" s="42"/>
    </row>
    <row r="54" ht="44.15" customHeight="1" spans="1:4">
      <c r="A54" s="45"/>
      <c r="B54" s="70" t="str">
        <f>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54" s="42"/>
      <c r="D54" s="42"/>
    </row>
    <row r="55" s="69" customFormat="1" ht="47" customHeight="1" spans="1:4">
      <c r="A55" s="7" t="s">
        <v>274</v>
      </c>
      <c r="B55" s="9" t="str">
        <f>初中!B80</f>
        <v>承接重要任务，但不认真组织实施的扣0.02-0.2分，影响全市整体工作，每次扣0.5分；在各类考试工作中，存在组织不严密等情况，视情节轻重扣0.2-0.5分。各项活动存在弄虚作假视情况扣0.3-1分。</v>
      </c>
      <c r="C55" s="11"/>
      <c r="D55" s="11" t="s">
        <v>275</v>
      </c>
    </row>
  </sheetData>
  <mergeCells count="39">
    <mergeCell ref="A1:D1"/>
    <mergeCell ref="A4:D4"/>
    <mergeCell ref="A24:D24"/>
    <mergeCell ref="A47:D47"/>
    <mergeCell ref="A49:D49"/>
    <mergeCell ref="A2:A3"/>
    <mergeCell ref="A9:A12"/>
    <mergeCell ref="A13:A16"/>
    <mergeCell ref="A17:A22"/>
    <mergeCell ref="A25:A28"/>
    <mergeCell ref="A29:A32"/>
    <mergeCell ref="A33:A36"/>
    <mergeCell ref="A37:A38"/>
    <mergeCell ref="A41:A44"/>
    <mergeCell ref="A50:A54"/>
    <mergeCell ref="B2:B3"/>
    <mergeCell ref="C2:C3"/>
    <mergeCell ref="C5:C23"/>
    <mergeCell ref="C25:C28"/>
    <mergeCell ref="C29:C32"/>
    <mergeCell ref="C33:C36"/>
    <mergeCell ref="C37:C38"/>
    <mergeCell ref="C41:C44"/>
    <mergeCell ref="C50:C54"/>
    <mergeCell ref="D2:D3"/>
    <mergeCell ref="D9:D10"/>
    <mergeCell ref="D11:D12"/>
    <mergeCell ref="D13:D16"/>
    <mergeCell ref="D17:D18"/>
    <mergeCell ref="D19:D20"/>
    <mergeCell ref="D21:D22"/>
    <mergeCell ref="D25:D26"/>
    <mergeCell ref="D27:D28"/>
    <mergeCell ref="D29:D30"/>
    <mergeCell ref="D31:D32"/>
    <mergeCell ref="D33:D36"/>
    <mergeCell ref="D37:D38"/>
    <mergeCell ref="D41:D44"/>
    <mergeCell ref="D50:D54"/>
  </mergeCells>
  <pageMargins left="0.7" right="0.7" top="0.75" bottom="0.75" header="0.3" footer="0.3"/>
  <pageSetup paperSize="9" scale="80" fitToHeight="0" orientation="landscape"/>
  <headerFooter/>
  <rowBreaks count="5" manualBreakCount="5">
    <brk id="12" max="16383" man="1"/>
    <brk id="23" max="16383" man="1"/>
    <brk id="36" max="16383" man="1"/>
    <brk id="48" max="16383" man="1"/>
    <brk id="55"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62"/>
  <sheetViews>
    <sheetView view="pageBreakPreview" zoomScaleNormal="100" topLeftCell="A51" workbookViewId="0">
      <selection activeCell="B55" sqref="B55"/>
    </sheetView>
  </sheetViews>
  <sheetFormatPr defaultColWidth="9" defaultRowHeight="13.5" customHeight="1" outlineLevelCol="3"/>
  <cols>
    <col min="1" max="1" width="13" style="34" customWidth="1"/>
    <col min="2" max="2" width="104.025" style="33" customWidth="1"/>
    <col min="3" max="3" width="12.625" style="33" customWidth="1"/>
    <col min="4" max="4" width="12.625" customWidth="1"/>
  </cols>
  <sheetData>
    <row r="1" ht="48" customHeight="1" spans="1:4">
      <c r="A1" s="35" t="s">
        <v>276</v>
      </c>
      <c r="B1" s="35"/>
      <c r="C1" s="35"/>
      <c r="D1" s="35"/>
    </row>
    <row r="2" ht="21.75" customHeight="1" spans="1:4">
      <c r="A2" s="36" t="s">
        <v>1</v>
      </c>
      <c r="B2" s="36" t="s">
        <v>2</v>
      </c>
      <c r="C2" s="36" t="s">
        <v>3</v>
      </c>
      <c r="D2" s="37" t="s">
        <v>4</v>
      </c>
    </row>
    <row r="3" ht="21" customHeight="1" spans="1:4">
      <c r="A3" s="36"/>
      <c r="B3" s="36"/>
      <c r="C3" s="36"/>
      <c r="D3" s="37"/>
    </row>
    <row r="4" ht="25" customHeight="1" spans="1:4">
      <c r="A4" s="38" t="s">
        <v>5</v>
      </c>
      <c r="B4" s="38"/>
      <c r="C4" s="38"/>
      <c r="D4" s="38"/>
    </row>
    <row r="5" ht="100" customHeight="1" spans="1:4">
      <c r="A5" s="39" t="s">
        <v>6</v>
      </c>
      <c r="B5" s="40" t="str">
        <f>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41"/>
      <c r="D5" s="42" t="s">
        <v>7</v>
      </c>
    </row>
    <row r="6" s="33" customFormat="1" ht="67" customHeight="1" spans="1:4">
      <c r="A6" s="7" t="s">
        <v>8</v>
      </c>
      <c r="B6" s="12" t="str">
        <f>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43"/>
      <c r="D6" s="42" t="s">
        <v>9</v>
      </c>
    </row>
    <row r="7" s="33" customFormat="1" ht="66" customHeight="1" spans="1:4">
      <c r="A7" s="14" t="s">
        <v>10</v>
      </c>
      <c r="B7" s="9" t="str">
        <f>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43"/>
      <c r="D7" s="42" t="s">
        <v>7</v>
      </c>
    </row>
    <row r="8" s="33" customFormat="1" ht="90" customHeight="1" spans="1:4">
      <c r="A8" s="38" t="s">
        <v>11</v>
      </c>
      <c r="B8" s="40" t="str">
        <f>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43"/>
      <c r="D8" s="42" t="s">
        <v>12</v>
      </c>
    </row>
    <row r="9" s="33" customFormat="1" ht="18" customHeight="1" spans="1:4">
      <c r="A9" s="39" t="s">
        <v>96</v>
      </c>
      <c r="B9" s="44" t="s">
        <v>14</v>
      </c>
      <c r="C9" s="43"/>
      <c r="D9" s="41" t="s">
        <v>15</v>
      </c>
    </row>
    <row r="10" ht="93" customHeight="1" spans="1:4">
      <c r="A10" s="45"/>
      <c r="B10" s="46" t="s">
        <v>214</v>
      </c>
      <c r="C10" s="43"/>
      <c r="D10" s="43"/>
    </row>
    <row r="11" ht="17.15" customHeight="1" spans="1:4">
      <c r="A11" s="45"/>
      <c r="B11" s="47" t="s">
        <v>16</v>
      </c>
      <c r="C11" s="43"/>
      <c r="D11" s="43" t="s">
        <v>17</v>
      </c>
    </row>
    <row r="12" ht="96" customHeight="1" spans="1:4">
      <c r="A12" s="48"/>
      <c r="B12" s="49" t="str">
        <f>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43"/>
      <c r="D12" s="50"/>
    </row>
    <row r="13" ht="16" customHeight="1" spans="1:4">
      <c r="A13" s="39" t="s">
        <v>277</v>
      </c>
      <c r="B13" s="51" t="s">
        <v>23</v>
      </c>
      <c r="C13" s="43"/>
      <c r="D13" s="41" t="s">
        <v>24</v>
      </c>
    </row>
    <row r="14" ht="77" customHeight="1" spans="1:4">
      <c r="A14" s="45"/>
      <c r="B14" s="40" t="str">
        <f>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4" s="43"/>
      <c r="D14" s="50"/>
    </row>
    <row r="15" ht="18" customHeight="1" spans="1:4">
      <c r="A15" s="45"/>
      <c r="B15" s="51" t="s">
        <v>25</v>
      </c>
      <c r="C15" s="43"/>
      <c r="D15" s="52" t="s">
        <v>26</v>
      </c>
    </row>
    <row r="16" ht="100" customHeight="1" spans="1:4">
      <c r="A16" s="45"/>
      <c r="B16" s="40" t="str">
        <f>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16" s="43"/>
      <c r="D16" s="53"/>
    </row>
    <row r="17" ht="15" customHeight="1" spans="1:4">
      <c r="A17" s="45"/>
      <c r="B17" s="51" t="s">
        <v>103</v>
      </c>
      <c r="C17" s="43"/>
      <c r="D17" s="52" t="s">
        <v>35</v>
      </c>
    </row>
    <row r="18" ht="75" customHeight="1" spans="1:4">
      <c r="A18" s="48"/>
      <c r="B18" s="40" t="str">
        <f>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18" s="43"/>
      <c r="D18" s="53"/>
    </row>
    <row r="19" ht="18" customHeight="1" spans="1:4">
      <c r="A19" s="39" t="s">
        <v>278</v>
      </c>
      <c r="B19" s="51" t="s">
        <v>19</v>
      </c>
      <c r="C19" s="43"/>
      <c r="D19" s="42" t="s">
        <v>20</v>
      </c>
    </row>
    <row r="20" ht="178" customHeight="1" spans="1:4">
      <c r="A20" s="45"/>
      <c r="B20" s="40" t="str">
        <f>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20" s="43"/>
      <c r="D20" s="42"/>
    </row>
    <row r="21" ht="21" customHeight="1" spans="1:4">
      <c r="A21" s="45"/>
      <c r="B21" s="51" t="s">
        <v>21</v>
      </c>
      <c r="C21" s="43"/>
      <c r="D21" s="42"/>
    </row>
    <row r="22" ht="66" customHeight="1" spans="1:4">
      <c r="A22" s="48"/>
      <c r="B22" s="40" t="str">
        <f>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22" s="43"/>
      <c r="D22" s="42"/>
    </row>
    <row r="23" ht="98" customHeight="1" spans="1:4">
      <c r="A23" s="38" t="s">
        <v>27</v>
      </c>
      <c r="B23" s="40" t="str">
        <f>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3" s="50"/>
      <c r="D23" s="42" t="s">
        <v>24</v>
      </c>
    </row>
    <row r="24" ht="23.15" customHeight="1" spans="1:4">
      <c r="A24" s="38" t="s">
        <v>107</v>
      </c>
      <c r="B24" s="38"/>
      <c r="C24" s="38"/>
      <c r="D24" s="38"/>
    </row>
    <row r="25" customHeight="1" spans="1:4">
      <c r="A25" s="45" t="s">
        <v>29</v>
      </c>
      <c r="B25" s="54" t="s">
        <v>279</v>
      </c>
      <c r="C25" s="43">
        <v>10</v>
      </c>
      <c r="D25" s="41" t="s">
        <v>26</v>
      </c>
    </row>
    <row r="26" ht="76" customHeight="1" spans="1:4">
      <c r="A26" s="45"/>
      <c r="B26" s="40" t="s">
        <v>280</v>
      </c>
      <c r="C26" s="43"/>
      <c r="D26" s="50"/>
    </row>
    <row r="27" customHeight="1" spans="1:4">
      <c r="A27" s="45"/>
      <c r="B27" s="51" t="s">
        <v>281</v>
      </c>
      <c r="C27" s="43"/>
      <c r="D27" s="41" t="s">
        <v>26</v>
      </c>
    </row>
    <row r="28" ht="83" customHeight="1" spans="1:4">
      <c r="A28" s="45"/>
      <c r="B28" s="40" t="s">
        <v>282</v>
      </c>
      <c r="C28" s="43"/>
      <c r="D28" s="50"/>
    </row>
    <row r="29" customHeight="1" spans="1:4">
      <c r="A29" s="45"/>
      <c r="B29" s="54" t="s">
        <v>283</v>
      </c>
      <c r="C29" s="43"/>
      <c r="D29" s="52" t="s">
        <v>26</v>
      </c>
    </row>
    <row r="30" ht="45" customHeight="1" spans="1:4">
      <c r="A30" s="45"/>
      <c r="B30" s="12" t="s">
        <v>284</v>
      </c>
      <c r="C30" s="43"/>
      <c r="D30" s="55"/>
    </row>
    <row r="31" customHeight="1" spans="1:4">
      <c r="A31" s="56" t="s">
        <v>37</v>
      </c>
      <c r="B31" s="54" t="s">
        <v>285</v>
      </c>
      <c r="C31" s="41">
        <v>7</v>
      </c>
      <c r="D31" s="41" t="s">
        <v>286</v>
      </c>
    </row>
    <row r="32" ht="66" customHeight="1" spans="1:4">
      <c r="A32" s="56"/>
      <c r="B32" s="12" t="s">
        <v>287</v>
      </c>
      <c r="C32" s="43"/>
      <c r="D32" s="50"/>
    </row>
    <row r="33" customHeight="1" spans="1:4">
      <c r="A33" s="56"/>
      <c r="B33" s="54" t="s">
        <v>288</v>
      </c>
      <c r="C33" s="43"/>
      <c r="D33" s="52" t="s">
        <v>35</v>
      </c>
    </row>
    <row r="34" ht="72" customHeight="1" spans="1:4">
      <c r="A34" s="57"/>
      <c r="B34" s="12" t="s">
        <v>258</v>
      </c>
      <c r="C34" s="43"/>
      <c r="D34" s="55"/>
    </row>
    <row r="35" ht="18" customHeight="1" spans="1:4">
      <c r="A35" s="38" t="s">
        <v>44</v>
      </c>
      <c r="B35" s="51" t="s">
        <v>45</v>
      </c>
      <c r="C35" s="42">
        <v>8</v>
      </c>
      <c r="D35" s="42" t="s">
        <v>46</v>
      </c>
    </row>
    <row r="36" ht="113" customHeight="1" spans="1:4">
      <c r="A36" s="38"/>
      <c r="B36" s="40" t="s">
        <v>47</v>
      </c>
      <c r="C36" s="42"/>
      <c r="D36" s="42"/>
    </row>
    <row r="37" ht="19" customHeight="1" spans="1:4">
      <c r="A37" s="38"/>
      <c r="B37" s="54" t="s">
        <v>121</v>
      </c>
      <c r="C37" s="42"/>
      <c r="D37" s="42"/>
    </row>
    <row r="38" ht="46" customHeight="1" spans="1:4">
      <c r="A38" s="38"/>
      <c r="B38" s="12" t="s">
        <v>259</v>
      </c>
      <c r="C38" s="42"/>
      <c r="D38" s="42"/>
    </row>
    <row r="39" ht="18" customHeight="1" spans="1:4">
      <c r="A39" s="39" t="s">
        <v>52</v>
      </c>
      <c r="B39" s="54" t="s">
        <v>153</v>
      </c>
      <c r="C39" s="41">
        <v>6</v>
      </c>
      <c r="D39" s="41" t="s">
        <v>46</v>
      </c>
    </row>
    <row r="40" ht="117" customHeight="1" spans="1:4">
      <c r="A40" s="45"/>
      <c r="B40" s="40" t="s">
        <v>53</v>
      </c>
      <c r="C40" s="50"/>
      <c r="D40" s="50"/>
    </row>
    <row r="41" customHeight="1" spans="1:4">
      <c r="A41" s="45"/>
      <c r="B41" s="54" t="s">
        <v>289</v>
      </c>
      <c r="C41" s="42">
        <v>6</v>
      </c>
      <c r="D41" s="41" t="s">
        <v>46</v>
      </c>
    </row>
    <row r="42" ht="82" customHeight="1" spans="1:4">
      <c r="A42" s="48"/>
      <c r="B42" s="9" t="s">
        <v>123</v>
      </c>
      <c r="C42" s="42"/>
      <c r="D42" s="50"/>
    </row>
    <row r="43" customHeight="1" spans="1:4">
      <c r="A43" s="38" t="s">
        <v>290</v>
      </c>
      <c r="B43" s="51" t="s">
        <v>291</v>
      </c>
      <c r="C43" s="42">
        <v>15</v>
      </c>
      <c r="D43" s="41" t="s">
        <v>66</v>
      </c>
    </row>
    <row r="44" ht="148" customHeight="1" spans="1:4">
      <c r="A44" s="38"/>
      <c r="B44" s="40" t="s">
        <v>292</v>
      </c>
      <c r="C44" s="58"/>
      <c r="D44" s="50"/>
    </row>
    <row r="45" customHeight="1" spans="1:4">
      <c r="A45" s="38"/>
      <c r="B45" s="59" t="s">
        <v>293</v>
      </c>
      <c r="C45" s="58"/>
      <c r="D45" s="41" t="s">
        <v>46</v>
      </c>
    </row>
    <row r="46" ht="89" customHeight="1" spans="1:4">
      <c r="A46" s="39"/>
      <c r="B46" s="24" t="s">
        <v>294</v>
      </c>
      <c r="C46" s="60"/>
      <c r="D46" s="43"/>
    </row>
    <row r="47" customHeight="1" spans="1:4">
      <c r="A47" s="61" t="s">
        <v>295</v>
      </c>
      <c r="B47" s="27" t="s">
        <v>296</v>
      </c>
      <c r="C47" s="62">
        <v>10</v>
      </c>
      <c r="D47" s="62" t="s">
        <v>26</v>
      </c>
    </row>
    <row r="48" ht="59" customHeight="1" spans="1:4">
      <c r="A48" s="61"/>
      <c r="B48" s="29" t="s">
        <v>297</v>
      </c>
      <c r="C48" s="62"/>
      <c r="D48" s="62"/>
    </row>
    <row r="49" customHeight="1" spans="1:4">
      <c r="A49" s="61"/>
      <c r="B49" s="27" t="s">
        <v>298</v>
      </c>
      <c r="C49" s="62"/>
      <c r="D49" s="62"/>
    </row>
    <row r="50" ht="71" customHeight="1" spans="1:4">
      <c r="A50" s="63"/>
      <c r="B50" s="64" t="s">
        <v>299</v>
      </c>
      <c r="C50" s="65"/>
      <c r="D50" s="65"/>
    </row>
    <row r="51" ht="97" customHeight="1" spans="1:4">
      <c r="A51" s="38" t="s">
        <v>300</v>
      </c>
      <c r="B51" s="12" t="s">
        <v>301</v>
      </c>
      <c r="C51" s="42">
        <v>10</v>
      </c>
      <c r="D51" s="42" t="s">
        <v>26</v>
      </c>
    </row>
    <row r="52" ht="56" customHeight="1" spans="1:4">
      <c r="A52" s="45" t="s">
        <v>302</v>
      </c>
      <c r="B52" s="12" t="s">
        <v>303</v>
      </c>
      <c r="C52" s="42">
        <v>10</v>
      </c>
      <c r="D52" s="42" t="s">
        <v>26</v>
      </c>
    </row>
    <row r="53" ht="64" customHeight="1" spans="1:4">
      <c r="A53" s="39" t="s">
        <v>270</v>
      </c>
      <c r="B53" s="12" t="s">
        <v>304</v>
      </c>
      <c r="C53" s="42">
        <v>10</v>
      </c>
      <c r="D53" s="42" t="s">
        <v>262</v>
      </c>
    </row>
    <row r="54" ht="27" customHeight="1" spans="1:4">
      <c r="A54" s="38" t="s">
        <v>80</v>
      </c>
      <c r="B54" s="38"/>
      <c r="C54" s="38"/>
      <c r="D54" s="38"/>
    </row>
    <row r="55" ht="113" customHeight="1" spans="1:4">
      <c r="A55" s="38" t="s">
        <v>272</v>
      </c>
      <c r="B55" s="12" t="s">
        <v>82</v>
      </c>
      <c r="C55" s="42">
        <v>8</v>
      </c>
      <c r="D55" s="42" t="s">
        <v>83</v>
      </c>
    </row>
    <row r="56" ht="26.15" customHeight="1" spans="1:4">
      <c r="A56" s="38" t="s">
        <v>84</v>
      </c>
      <c r="B56" s="38"/>
      <c r="C56" s="38"/>
      <c r="D56" s="38"/>
    </row>
    <row r="57" ht="42" customHeight="1" spans="1:4">
      <c r="A57" s="45" t="s">
        <v>305</v>
      </c>
      <c r="B57" s="40" t="str">
        <f>初中!B75</f>
        <v>1.经验交流：经市局推荐上报，由校长或副校长代表荣成在省、地级会议上进行的集体经验交流，视情况分别奖0.2-0.3、0.15-0.2分，以会议参加人员、级别确定，累计0.5分封顶。</v>
      </c>
      <c r="C57" s="42"/>
      <c r="D57" s="42" t="s">
        <v>306</v>
      </c>
    </row>
    <row r="58" ht="57" customHeight="1" spans="1:4">
      <c r="A58" s="45"/>
      <c r="B58" s="66" t="str">
        <f>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58" s="42"/>
      <c r="D58" s="42"/>
    </row>
    <row r="59" ht="56" customHeight="1" spans="1:4">
      <c r="A59" s="45"/>
      <c r="B59" s="40" t="str">
        <f>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59" s="42"/>
      <c r="D59" s="42"/>
    </row>
    <row r="60" ht="39" customHeight="1" spans="1:4">
      <c r="A60" s="45"/>
      <c r="B60" s="40" t="str">
        <f>初中!B78</f>
        <v>4.经审核的“优秀办件”每件次奖0.1分。吹哨报到，经市社会治理服务中心审核的“优秀案例”每哨次奖0.05分，累计0.3分封顶。</v>
      </c>
      <c r="C60" s="42"/>
      <c r="D60" s="42"/>
    </row>
    <row r="61" ht="48" customHeight="1" spans="1:4">
      <c r="A61" s="45"/>
      <c r="B61" s="67" t="str">
        <f>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61" s="41"/>
      <c r="D61" s="41"/>
    </row>
    <row r="62" ht="49" customHeight="1" spans="1:4">
      <c r="A62" s="61" t="s">
        <v>274</v>
      </c>
      <c r="B62" s="68" t="str">
        <f>初中!B80</f>
        <v>承接重要任务，但不认真组织实施的扣0.02-0.2分，影响全市整体工作，每次扣0.5分；在各类考试工作中，存在组织不严密等情况，视情节轻重扣0.2-0.5分。各项活动存在弄虚作假视情况扣0.3-1分。</v>
      </c>
      <c r="C62" s="62"/>
      <c r="D62" s="62" t="s">
        <v>275</v>
      </c>
    </row>
  </sheetData>
  <mergeCells count="46">
    <mergeCell ref="A1:D1"/>
    <mergeCell ref="A4:D4"/>
    <mergeCell ref="A24:D24"/>
    <mergeCell ref="A54:D54"/>
    <mergeCell ref="A56:D56"/>
    <mergeCell ref="A2:A3"/>
    <mergeCell ref="A9:A12"/>
    <mergeCell ref="A13:A18"/>
    <mergeCell ref="A19:A22"/>
    <mergeCell ref="A25:A30"/>
    <mergeCell ref="A31:A34"/>
    <mergeCell ref="A35:A38"/>
    <mergeCell ref="A39:A42"/>
    <mergeCell ref="A43:A46"/>
    <mergeCell ref="A47:A50"/>
    <mergeCell ref="A57:A61"/>
    <mergeCell ref="B2:B3"/>
    <mergeCell ref="C2:C3"/>
    <mergeCell ref="C5:C23"/>
    <mergeCell ref="C25:C30"/>
    <mergeCell ref="C31:C34"/>
    <mergeCell ref="C35:C38"/>
    <mergeCell ref="C39:C40"/>
    <mergeCell ref="C41:C42"/>
    <mergeCell ref="C43:C46"/>
    <mergeCell ref="C47:C50"/>
    <mergeCell ref="C57:C61"/>
    <mergeCell ref="D2:D3"/>
    <mergeCell ref="D9:D10"/>
    <mergeCell ref="D11:D12"/>
    <mergeCell ref="D13:D14"/>
    <mergeCell ref="D15:D16"/>
    <mergeCell ref="D17:D18"/>
    <mergeCell ref="D19:D22"/>
    <mergeCell ref="D25:D26"/>
    <mergeCell ref="D27:D28"/>
    <mergeCell ref="D29:D30"/>
    <mergeCell ref="D31:D32"/>
    <mergeCell ref="D33:D34"/>
    <mergeCell ref="D35:D38"/>
    <mergeCell ref="D39:D40"/>
    <mergeCell ref="D41:D42"/>
    <mergeCell ref="D43:D44"/>
    <mergeCell ref="D45:D46"/>
    <mergeCell ref="D47:D50"/>
    <mergeCell ref="D57:D61"/>
  </mergeCells>
  <pageMargins left="0.7" right="0.7" top="0.75" bottom="0.75" header="0.3" footer="0.3"/>
  <pageSetup paperSize="9" scale="81" fitToHeight="0" orientation="landscape"/>
  <headerFooter/>
  <rowBreaks count="3" manualBreakCount="3">
    <brk id="12" max="16383" man="1"/>
    <brk id="23" max="16383" man="1"/>
    <brk id="38"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6"/>
  <sheetViews>
    <sheetView view="pageBreakPreview" zoomScale="90" zoomScaleNormal="100" topLeftCell="A52" workbookViewId="0">
      <selection activeCell="B55" sqref="B55"/>
    </sheetView>
  </sheetViews>
  <sheetFormatPr defaultColWidth="9" defaultRowHeight="13.5" customHeight="1" outlineLevelCol="3"/>
  <cols>
    <col min="1" max="1" width="13" style="3" customWidth="1"/>
    <col min="2" max="2" width="104.725" style="2" customWidth="1"/>
    <col min="3" max="3" width="12.625" style="2" customWidth="1"/>
    <col min="4" max="4" width="12.625" style="1" customWidth="1"/>
    <col min="5" max="16384" width="9" style="1"/>
  </cols>
  <sheetData>
    <row r="1" s="1" customFormat="1" ht="48" customHeight="1" spans="1:4">
      <c r="A1" s="4" t="s">
        <v>307</v>
      </c>
      <c r="B1" s="4"/>
      <c r="C1" s="4"/>
      <c r="D1" s="4"/>
    </row>
    <row r="2" s="1" customFormat="1" ht="21.75" customHeight="1" spans="1:4">
      <c r="A2" s="5" t="s">
        <v>1</v>
      </c>
      <c r="B2" s="5" t="s">
        <v>2</v>
      </c>
      <c r="C2" s="5" t="s">
        <v>3</v>
      </c>
      <c r="D2" s="6" t="s">
        <v>4</v>
      </c>
    </row>
    <row r="3" s="1" customFormat="1" ht="21" customHeight="1" spans="1:4">
      <c r="A3" s="5"/>
      <c r="B3" s="5"/>
      <c r="C3" s="5"/>
      <c r="D3" s="6"/>
    </row>
    <row r="4" s="1" customFormat="1" ht="25" customHeight="1" spans="1:4">
      <c r="A4" s="7" t="s">
        <v>5</v>
      </c>
      <c r="B4" s="7"/>
      <c r="C4" s="7"/>
      <c r="D4" s="7"/>
    </row>
    <row r="5" s="1" customFormat="1" ht="104" customHeight="1" spans="1:4">
      <c r="A5" s="8" t="s">
        <v>6</v>
      </c>
      <c r="B5" s="9" t="str">
        <f>[2]初中!B5</f>
        <v>1.党内组织生活没有把学习贯彻习近平总书记重要讲话和重要指示批示精神作为每月“第一议题”，每次扣0.02分；没有固定每月10号（如遇特殊情况需要推迟的，当周必须完成）召开主题党日的，每次扣0.02分；在巡听中发现开展党的组织生活不严肃、会场秩序杂乱、党员无故不参会的，每次扣0.02分。
2.党费收缴标准、数额核算不准确，收缴不及时或应收未收的，每次扣0.02分；基层党支部没有按月将党费上缴党（工）委，每次扣0.02分；党费使用不经党支部会议研究、未按规定范围使用，管理不到位的，每次扣0.15分；党费专项审计中发现不按规定用途使用的，每次扣0.5分；问题反馈后逾期不整改的，加倍扣分。</v>
      </c>
      <c r="C5" s="10"/>
      <c r="D5" s="11" t="s">
        <v>7</v>
      </c>
    </row>
    <row r="6" s="2" customFormat="1" ht="65" customHeight="1" spans="1:4">
      <c r="A6" s="7" t="s">
        <v>8</v>
      </c>
      <c r="B6" s="12" t="str">
        <f>[2]初中!B6</f>
        <v>1.在威海级媒体和荣成级媒体广泛开展正面宣传，为教育改革营造良好舆论氛围。未积极开展相关工作的视情况扣0.02-0.3分。
2.对于微信公众号审核把关不严，或者经各级各类媒体报道、传播导致的负面舆情，根据造成社会影响的情节轻重，每通报1次扣0.15分。</v>
      </c>
      <c r="C6" s="13"/>
      <c r="D6" s="11" t="s">
        <v>9</v>
      </c>
    </row>
    <row r="7" s="2" customFormat="1" ht="66" customHeight="1" spans="1:4">
      <c r="A7" s="14" t="s">
        <v>10</v>
      </c>
      <c r="B7" s="9" t="str">
        <f>[2]初中!B7</f>
        <v>落实党风廉政建设责任和领导干部“一岗双责”不力；开展廉政教育不及时不到位;开展党纪学习教育不及时不到位；查纠整治“四风”问题不扎实、不彻底；整治和查处群众身边的腐败和作风问题不力；对监督提示、纪律检查建议书、监察建议书等落实不力等情况，每发现一起扣0.1-0.4分。</v>
      </c>
      <c r="C7" s="13"/>
      <c r="D7" s="11" t="s">
        <v>7</v>
      </c>
    </row>
    <row r="8" s="2" customFormat="1" ht="99" customHeight="1" spans="1:4">
      <c r="A8" s="7" t="s">
        <v>11</v>
      </c>
      <c r="B8" s="9" t="str">
        <f>[2]初中!B8</f>
        <v>1.班子考察民主测评优秀率未达到85%以上，每降低一个百分点扣0.05分。
2.在职称推荐、岗位晋升、评先选优、教师考核等重点工作推进中，凡推进不力或出现违规行为的，被提醒、约谈、通报的，视情况每次分别扣0.05-0.75分。对人事档案管理、荣誉退休、荣归故巷、工会妇女等工作出现纰漏的，视情况每次分别扣0.02-0.07分。
3.各种渠道反馈上来的师德师风问题，经核实后，轻微事件每起问题扣0.05-0.15分，严重问题每起扣0.75-1.2分；对出现严重师德师风违规违纪问题以及同类型轻微事件发生3次（含）及以上的，取消该单位年终各类评优资格。</v>
      </c>
      <c r="C8" s="13"/>
      <c r="D8" s="11" t="s">
        <v>12</v>
      </c>
    </row>
    <row r="9" s="2" customFormat="1" ht="18" customHeight="1" spans="1:4">
      <c r="A9" s="8" t="s">
        <v>96</v>
      </c>
      <c r="B9" s="15" t="s">
        <v>14</v>
      </c>
      <c r="C9" s="13"/>
      <c r="D9" s="10" t="s">
        <v>15</v>
      </c>
    </row>
    <row r="10" s="1" customFormat="1" ht="89" customHeight="1" spans="1:4">
      <c r="A10" s="16"/>
      <c r="B10" s="17" t="s">
        <v>214</v>
      </c>
      <c r="C10" s="13"/>
      <c r="D10" s="13"/>
    </row>
    <row r="11" s="1" customFormat="1" ht="17.15" customHeight="1" spans="1:4">
      <c r="A11" s="16"/>
      <c r="B11" s="18" t="s">
        <v>16</v>
      </c>
      <c r="C11" s="13"/>
      <c r="D11" s="13" t="s">
        <v>17</v>
      </c>
    </row>
    <row r="12" s="1" customFormat="1" ht="94" customHeight="1" spans="1:4">
      <c r="A12" s="14"/>
      <c r="B12" s="9" t="str">
        <f>[2]初中!B12</f>
        <v>1.投诉类信件，经查属实，每件扣0.02分，对出现群体性(3人次及以上) 按级别加倍扣分；处置不力造成严重影响或者严重后果的，扣0.4分。学校实际信件数超过（全市学校相关诉求总件数÷全市学校总人数）×学校实际人数，扣0.02-0.1分。
2.合理合法诉求出现多次（2次及以上）退办、督导检查与回复不一致等情形每件次扣0.02分；被下达“督办单”，再扣0.2分；被上级民生诉求管理部门督查通报、媒体曝光，下达“警示单”，每件次扣0.4分；已办结满意办件经12345热线或社会治理中心回访来电（信）人不满意每件次扣0.3分。
3.学校公众号“咨询建议”答复不及时、不准确、质量不高的，每起扣0.02分。</v>
      </c>
      <c r="C12" s="13"/>
      <c r="D12" s="19"/>
    </row>
    <row r="13" s="1" customFormat="1" ht="16" customHeight="1" spans="1:4">
      <c r="A13" s="8" t="s">
        <v>18</v>
      </c>
      <c r="B13" s="20" t="s">
        <v>19</v>
      </c>
      <c r="C13" s="13"/>
      <c r="D13" s="11" t="s">
        <v>20</v>
      </c>
    </row>
    <row r="14" s="1" customFormat="1" ht="192" customHeight="1" spans="1:4">
      <c r="A14" s="16"/>
      <c r="B14" s="9" t="str">
        <f>[2]初中!B14</f>
        <v>1.配齐配足财务人员,确保财务人员稳定,积极参加业务培训学习,有不规范的每人次扣0.04分。资金做到日清月结，帐实相符，所有采购及维修项目必须采取“三方比价”或“第三方招标”的方式进行，工程维修项目定案书及采购项目验收报告齐全，每发现一次不规范的扣0.04分。在学校明显位置设置财务公示栏，定期财务公开，公示内容完整详细，每发现一项不规范的每次扣0.04分。
2.严格执行预算项目安排，执行中不得出现随意追加、变更预算、不得擅自采购、随意变更政府采购项目等，有不规范的每项扣0.2分；严格执行“收支两条线”制度，所有收入及时足额上缴财政，严禁坐收坐支；按规定使用和缴销有关票据；原始单据合法、真实，有三人以上签字，粘贴规范，附件齐全等；往来款项及时清理；严格控制现金的使用，费用支出及时支付给对方，不得截留、挪用。有不规范每项次扣0.04分；存在严重超支、无预算违规支出、违规发放各类福利、补贴、补助资金等现象每发现一次扣0.4分。严格执行公务卡及公务机票管理规定等，每发现一处不规范的每次扣0.1分。
3.严格落实教育各项惠民政策，学生资助严格审核资助对象资格是否合规，资助档案管理规范，存在不规范问题，每项扣0.04分。
4.加强学校食堂财务管理，合理设置配备食堂财务管理人员；加强食堂收费管理，确保学生膳食经费资金安全；对食堂物资进行精细化管理，正确计量物资出入库数据及金额，做到账实相符、账证相符、账账相符；及时进行会计核算并按月出具食堂报表，如实计量食堂债券债务、收入、费用，合理摊销食堂管理费用。每发现一项不规范的每次扣0.04分。</v>
      </c>
      <c r="C14" s="13"/>
      <c r="D14" s="11"/>
    </row>
    <row r="15" s="1" customFormat="1" ht="16" customHeight="1" spans="1:4">
      <c r="A15" s="16"/>
      <c r="B15" s="20" t="s">
        <v>21</v>
      </c>
      <c r="C15" s="13"/>
      <c r="D15" s="11"/>
    </row>
    <row r="16" s="1" customFormat="1" ht="67" customHeight="1" spans="1:4">
      <c r="A16" s="14"/>
      <c r="B16" s="9" t="str">
        <f>[2]初中!B16</f>
        <v>1.健全学校固定资产管理制度，配齐学校资产总管理员和部门管理员，做好固定资产日常管理工作。有不符合要求的每项扣0.04分。
2.严格做到账账相符、账实相符；记账凭证装订规范，年度清查报表、固定资产总表要打印签字整档；各类固定资产账目、报表齐全、无误；资产增加、报废和划转手续齐全、及时，不得私自处置固定资产；每年至少进行一次资产清查，保证资产明细账、分布帐及时更新，不规范的每项扣0.04分。</v>
      </c>
      <c r="C16" s="13"/>
      <c r="D16" s="11"/>
    </row>
    <row r="17" s="1" customFormat="1" ht="16" customHeight="1" spans="1:4">
      <c r="A17" s="8" t="s">
        <v>22</v>
      </c>
      <c r="B17" s="20" t="s">
        <v>23</v>
      </c>
      <c r="C17" s="13"/>
      <c r="D17" s="10" t="s">
        <v>24</v>
      </c>
    </row>
    <row r="18" s="1" customFormat="1" ht="77" customHeight="1" spans="1:4">
      <c r="A18" s="16"/>
      <c r="B18" s="9" t="str">
        <f>[2]初中!B18</f>
        <v>1.未实行安全风险分级管控的每发现一处问题扣0.1分；未按时完成《山东省安全管理平台》填报，发现一次扣0.02分。
2.在安全检查中每发现一处隐患扣0.1分；安全隐患未建立整改方案的每处扣0.2分，未进行闭环管理或隐患重复出现的，每处扣0.2分；在局里备案的短时间内不能完成整改的安全隐患，未落实防控措施的每发现一处扣0.2分。
3.发生校园安全责任事故的，依据事故大小扣2-10分。（对构成责任事故或事故造成重大社会影响的依法依规处理）</v>
      </c>
      <c r="C18" s="13"/>
      <c r="D18" s="19"/>
    </row>
    <row r="19" s="1" customFormat="1" ht="18" customHeight="1" spans="1:4">
      <c r="A19" s="16"/>
      <c r="B19" s="20" t="s">
        <v>25</v>
      </c>
      <c r="C19" s="13"/>
      <c r="D19" s="21" t="s">
        <v>26</v>
      </c>
    </row>
    <row r="20" s="1" customFormat="1" ht="86" customHeight="1" spans="1:4">
      <c r="A20" s="16"/>
      <c r="B20" s="9" t="str">
        <f>[2]初中!B20</f>
        <v>1.落实“1530”安全教育制度，将安全教育纳入学校每周工作计划；将交通、用电、防火、禁毒、防溺水、防欺凌、防电诈、防踩踏、防食物中毒等安全项目融入到主题教育活动中,严格学生集体外出活动的提前报批和制订应急预案制度。发现一处问题扣0.1分。在上级安全检查中出现扣分点的每次扣0.15-0.3分。
2.严格抓好校园防欺凌、防暴力和意外伤害工作，建立重点学生台账，定期摸排隐患并采取有效措施进行预防和化解，避免造成学生伤害。出现校园欺凌事件，根据情节轻重，每次扣0.2-2分，造成恶劣影响加倍扣分。出现学生意外死亡，每人次扣0.2-0.5分，造成恶劣影响加倍扣分。</v>
      </c>
      <c r="C20" s="13"/>
      <c r="D20" s="22"/>
    </row>
    <row r="21" s="1" customFormat="1" ht="18" customHeight="1" spans="1:4">
      <c r="A21" s="16"/>
      <c r="B21" s="20" t="s">
        <v>103</v>
      </c>
      <c r="C21" s="13"/>
      <c r="D21" s="21" t="s">
        <v>35</v>
      </c>
    </row>
    <row r="22" s="1" customFormat="1" ht="75" customHeight="1" spans="1:4">
      <c r="A22" s="14"/>
      <c r="B22" s="9" t="str">
        <f>[2]初中!B22</f>
        <v>1.结合全市和教体系统普法工作计划，面向教师、学生群体按时开展普法宣传活动，未按时开展的每少一次活动扣0.02分。
2.法律法规宣传通讯稿件及法律法规典型案例每年度报送一篇。每少一次扣0.02分。
3.弘扬习近平法治思想，加强学校法治文化阵地建设，阵地内容陈旧，作用发挥不充分的，扣0.04分。
4.公安机关介入调查，每人次扣0.3分。</v>
      </c>
      <c r="C22" s="13"/>
      <c r="D22" s="22"/>
    </row>
    <row r="23" s="1" customFormat="1" ht="95" customHeight="1" spans="1:4">
      <c r="A23" s="7" t="s">
        <v>27</v>
      </c>
      <c r="B23" s="9" t="str">
        <f>[2]初中!B23</f>
        <v>1.信件访（信访平台、来信等）：每件次，市级扣0.05分，威海级扣0.1分，省级扣0.2分，国家级扣0.5分。
2.走访件：每人次，市局级扣0.1分，市级扣0.2分，威海级扣0.5分，到省扣1分，进京扣2分；非访、集体访(5人及以上) 按同级别双倍扣分，处置不力造成严重影响的，加扣2分。
以上两条若属于初信初访件，未按时办结满意，按同级别双倍扣分；如同时纳入政府满意度评价，未按时办结满意评价按同级别3倍扣分。
3.未开展信访矛盾隐患排查，新增信访矛盾隐患未及时上报，扣0.2分；对重大维稳信息未及时上报一次扣0.3分，未上报扣0.5分。</v>
      </c>
      <c r="C23" s="19"/>
      <c r="D23" s="11" t="s">
        <v>24</v>
      </c>
    </row>
    <row r="24" s="1" customFormat="1" ht="23.15" customHeight="1" spans="1:4">
      <c r="A24" s="7" t="s">
        <v>107</v>
      </c>
      <c r="B24" s="7"/>
      <c r="C24" s="7"/>
      <c r="D24" s="7"/>
    </row>
    <row r="25" s="1" customFormat="1" customHeight="1" spans="1:4">
      <c r="A25" s="16" t="s">
        <v>29</v>
      </c>
      <c r="B25" s="20" t="s">
        <v>108</v>
      </c>
      <c r="C25" s="13">
        <v>10</v>
      </c>
      <c r="D25" s="10" t="s">
        <v>26</v>
      </c>
    </row>
    <row r="26" s="1" customFormat="1" ht="99" customHeight="1" spans="1:4">
      <c r="A26" s="16"/>
      <c r="B26" s="9" t="s">
        <v>308</v>
      </c>
      <c r="C26" s="13"/>
      <c r="D26" s="19"/>
    </row>
    <row r="27" s="1" customFormat="1" customHeight="1" spans="1:4">
      <c r="A27" s="16"/>
      <c r="B27" s="20" t="s">
        <v>309</v>
      </c>
      <c r="C27" s="13"/>
      <c r="D27" s="10" t="s">
        <v>26</v>
      </c>
    </row>
    <row r="28" s="1" customFormat="1" ht="92" customHeight="1" spans="1:4">
      <c r="A28" s="16"/>
      <c r="B28" s="9" t="s">
        <v>310</v>
      </c>
      <c r="C28" s="13"/>
      <c r="D28" s="19"/>
    </row>
    <row r="29" s="1" customFormat="1" customHeight="1" spans="1:4">
      <c r="A29" s="16"/>
      <c r="B29" s="20" t="s">
        <v>311</v>
      </c>
      <c r="C29" s="13"/>
      <c r="D29" s="21" t="s">
        <v>26</v>
      </c>
    </row>
    <row r="30" s="1" customFormat="1" ht="74" customHeight="1" spans="1:4">
      <c r="A30" s="16"/>
      <c r="B30" s="9" t="s">
        <v>312</v>
      </c>
      <c r="C30" s="13"/>
      <c r="D30" s="23"/>
    </row>
    <row r="31" s="1" customFormat="1" ht="15" customHeight="1" spans="1:4">
      <c r="A31" s="7" t="s">
        <v>37</v>
      </c>
      <c r="B31" s="20" t="s">
        <v>285</v>
      </c>
      <c r="C31" s="10">
        <v>7</v>
      </c>
      <c r="D31" s="10" t="s">
        <v>286</v>
      </c>
    </row>
    <row r="32" s="1" customFormat="1" ht="70" customHeight="1" spans="1:4">
      <c r="A32" s="7"/>
      <c r="B32" s="9" t="s">
        <v>313</v>
      </c>
      <c r="C32" s="13"/>
      <c r="D32" s="19"/>
    </row>
    <row r="33" s="1" customFormat="1" customHeight="1" spans="1:4">
      <c r="A33" s="7"/>
      <c r="B33" s="20" t="s">
        <v>314</v>
      </c>
      <c r="C33" s="13"/>
      <c r="D33" s="21" t="s">
        <v>35</v>
      </c>
    </row>
    <row r="34" s="1" customFormat="1" ht="79" customHeight="1" spans="1:4">
      <c r="A34" s="7"/>
      <c r="B34" s="9" t="s">
        <v>258</v>
      </c>
      <c r="C34" s="19"/>
      <c r="D34" s="23"/>
    </row>
    <row r="35" s="1" customFormat="1" ht="16" customHeight="1" spans="1:4">
      <c r="A35" s="7" t="s">
        <v>44</v>
      </c>
      <c r="B35" s="20" t="s">
        <v>45</v>
      </c>
      <c r="C35" s="11">
        <v>6</v>
      </c>
      <c r="D35" s="11" t="s">
        <v>46</v>
      </c>
    </row>
    <row r="36" s="1" customFormat="1" ht="109" customHeight="1" spans="1:4">
      <c r="A36" s="7"/>
      <c r="B36" s="9" t="s">
        <v>47</v>
      </c>
      <c r="C36" s="11"/>
      <c r="D36" s="11"/>
    </row>
    <row r="37" s="1" customFormat="1" ht="15" customHeight="1" spans="1:4">
      <c r="A37" s="7"/>
      <c r="B37" s="20" t="s">
        <v>315</v>
      </c>
      <c r="C37" s="11"/>
      <c r="D37" s="11"/>
    </row>
    <row r="38" s="1" customFormat="1" ht="43" customHeight="1" spans="1:4">
      <c r="A38" s="7"/>
      <c r="B38" s="9" t="s">
        <v>316</v>
      </c>
      <c r="C38" s="11"/>
      <c r="D38" s="11"/>
    </row>
    <row r="39" s="1" customFormat="1" ht="18" customHeight="1" spans="1:4">
      <c r="A39" s="8" t="s">
        <v>52</v>
      </c>
      <c r="B39" s="20" t="s">
        <v>317</v>
      </c>
      <c r="C39" s="10">
        <v>4</v>
      </c>
      <c r="D39" s="10" t="s">
        <v>46</v>
      </c>
    </row>
    <row r="40" s="1" customFormat="1" ht="92" customHeight="1" spans="1:4">
      <c r="A40" s="14"/>
      <c r="B40" s="9" t="s">
        <v>318</v>
      </c>
      <c r="C40" s="19"/>
      <c r="D40" s="19"/>
    </row>
    <row r="41" s="1" customFormat="1" customHeight="1" spans="1:4">
      <c r="A41" s="8" t="s">
        <v>54</v>
      </c>
      <c r="B41" s="24" t="s">
        <v>319</v>
      </c>
      <c r="C41" s="11">
        <v>4</v>
      </c>
      <c r="D41" s="11" t="s">
        <v>46</v>
      </c>
    </row>
    <row r="42" s="1" customFormat="1" ht="51" customHeight="1" spans="1:4">
      <c r="A42" s="16"/>
      <c r="B42" s="25"/>
      <c r="C42" s="10"/>
      <c r="D42" s="10"/>
    </row>
    <row r="43" s="1" customFormat="1" customHeight="1" spans="1:4">
      <c r="A43" s="26" t="s">
        <v>56</v>
      </c>
      <c r="B43" s="27" t="s">
        <v>57</v>
      </c>
      <c r="C43" s="28">
        <v>13</v>
      </c>
      <c r="D43" s="28" t="s">
        <v>66</v>
      </c>
    </row>
    <row r="44" s="1" customFormat="1" ht="126" customHeight="1" spans="1:4">
      <c r="A44" s="26"/>
      <c r="B44" s="29" t="s">
        <v>320</v>
      </c>
      <c r="C44" s="28"/>
      <c r="D44" s="28"/>
    </row>
    <row r="45" s="1" customFormat="1" customHeight="1" spans="1:4">
      <c r="A45" s="26"/>
      <c r="B45" s="30" t="s">
        <v>293</v>
      </c>
      <c r="C45" s="28"/>
      <c r="D45" s="28" t="s">
        <v>46</v>
      </c>
    </row>
    <row r="46" s="1" customFormat="1" ht="71" customHeight="1" spans="1:4">
      <c r="A46" s="26"/>
      <c r="B46" s="29" t="s">
        <v>321</v>
      </c>
      <c r="C46" s="28"/>
      <c r="D46" s="28"/>
    </row>
    <row r="47" s="1" customFormat="1" ht="15" customHeight="1" spans="1:4">
      <c r="A47" s="26" t="s">
        <v>61</v>
      </c>
      <c r="B47" s="27" t="s">
        <v>322</v>
      </c>
      <c r="C47" s="28">
        <v>6</v>
      </c>
      <c r="D47" s="28" t="s">
        <v>46</v>
      </c>
    </row>
    <row r="48" s="1" customFormat="1" ht="63" customHeight="1" spans="1:4">
      <c r="A48" s="26"/>
      <c r="B48" s="29" t="s">
        <v>323</v>
      </c>
      <c r="C48" s="28"/>
      <c r="D48" s="28"/>
    </row>
    <row r="49" s="1" customFormat="1" customHeight="1" spans="1:4">
      <c r="A49" s="16" t="s">
        <v>64</v>
      </c>
      <c r="B49" s="18" t="s">
        <v>324</v>
      </c>
      <c r="C49" s="19">
        <v>26</v>
      </c>
      <c r="D49" s="19" t="s">
        <v>325</v>
      </c>
    </row>
    <row r="50" s="1" customFormat="1" ht="48" customHeight="1" spans="1:4">
      <c r="A50" s="16"/>
      <c r="B50" s="9" t="s">
        <v>326</v>
      </c>
      <c r="C50" s="11"/>
      <c r="D50" s="11"/>
    </row>
    <row r="51" s="1" customFormat="1" ht="15" customHeight="1" spans="1:4">
      <c r="A51" s="16"/>
      <c r="B51" s="20" t="s">
        <v>327</v>
      </c>
      <c r="C51" s="11"/>
      <c r="D51" s="11"/>
    </row>
    <row r="52" s="1" customFormat="1" ht="75" customHeight="1" spans="1:4">
      <c r="A52" s="16"/>
      <c r="B52" s="9" t="s">
        <v>328</v>
      </c>
      <c r="C52" s="11"/>
      <c r="D52" s="11"/>
    </row>
    <row r="53" s="1" customFormat="1" customHeight="1" spans="1:4">
      <c r="A53" s="16"/>
      <c r="B53" s="20" t="s">
        <v>329</v>
      </c>
      <c r="C53" s="11"/>
      <c r="D53" s="11"/>
    </row>
    <row r="54" s="1" customFormat="1" ht="74" customHeight="1" spans="1:4">
      <c r="A54" s="14"/>
      <c r="B54" s="9" t="s">
        <v>330</v>
      </c>
      <c r="C54" s="11"/>
      <c r="D54" s="11"/>
    </row>
    <row r="55" s="1" customFormat="1" ht="60" customHeight="1" spans="1:4">
      <c r="A55" s="31" t="s">
        <v>70</v>
      </c>
      <c r="B55" s="9" t="s">
        <v>331</v>
      </c>
      <c r="C55" s="11">
        <v>3</v>
      </c>
      <c r="D55" s="10" t="s">
        <v>46</v>
      </c>
    </row>
    <row r="56" s="1" customFormat="1" ht="57" customHeight="1" spans="1:4">
      <c r="A56" s="7" t="s">
        <v>332</v>
      </c>
      <c r="B56" s="9" t="s">
        <v>333</v>
      </c>
      <c r="C56" s="11">
        <v>3</v>
      </c>
      <c r="D56" s="10" t="s">
        <v>66</v>
      </c>
    </row>
    <row r="57" s="1" customFormat="1" ht="49" customHeight="1" spans="1:4">
      <c r="A57" s="7" t="s">
        <v>334</v>
      </c>
      <c r="B57" s="9" t="s">
        <v>335</v>
      </c>
      <c r="C57" s="11">
        <v>10</v>
      </c>
      <c r="D57" s="11" t="s">
        <v>325</v>
      </c>
    </row>
    <row r="58" s="1" customFormat="1" ht="27" customHeight="1" spans="1:4">
      <c r="A58" s="7" t="s">
        <v>80</v>
      </c>
      <c r="B58" s="7"/>
      <c r="C58" s="7"/>
      <c r="D58" s="7"/>
    </row>
    <row r="59" s="1" customFormat="1" ht="70" customHeight="1" spans="1:4">
      <c r="A59" s="7" t="s">
        <v>246</v>
      </c>
      <c r="B59" s="12" t="s">
        <v>82</v>
      </c>
      <c r="C59" s="11">
        <v>8</v>
      </c>
      <c r="D59" s="11" t="s">
        <v>83</v>
      </c>
    </row>
    <row r="60" s="1" customFormat="1" ht="26.15" customHeight="1" spans="1:4">
      <c r="A60" s="7" t="s">
        <v>84</v>
      </c>
      <c r="B60" s="7"/>
      <c r="C60" s="7"/>
      <c r="D60" s="7"/>
    </row>
    <row r="61" s="1" customFormat="1" ht="39" customHeight="1" spans="1:4">
      <c r="A61" s="16" t="s">
        <v>336</v>
      </c>
      <c r="B61" s="9" t="str">
        <f>[2]初中!B75</f>
        <v>1.经验交流：经市局推荐上报，由校长或副校长代表荣成在省、地级会议上进行的集体经验交流，视情况分别奖0.2-0.3、0.15-0.2分，以会议参加人员、级别确定，累计0.5分封顶。</v>
      </c>
      <c r="C61" s="11"/>
      <c r="D61" s="11" t="s">
        <v>273</v>
      </c>
    </row>
    <row r="62" s="1" customFormat="1" ht="56" customHeight="1" spans="1:4">
      <c r="A62" s="16"/>
      <c r="B62" s="9" t="str">
        <f>[2]初中!B76</f>
        <v>2.承接重要任务：年内承办教体系统各级各类荣誉、比赛、检查和任务，根据级别、次数奖0.02-0.7分；做好随班就读和送教上门工作，根据人数及效果加0.05至0.2分。初中学校年内承办高考和专升本（春季高考）考试组织，无任何失误，加0.2分。累计1.5分封顶。</v>
      </c>
      <c r="C62" s="11"/>
      <c r="D62" s="11"/>
    </row>
    <row r="63" s="1" customFormat="1" ht="56" customHeight="1" spans="1:4">
      <c r="A63" s="16"/>
      <c r="B63" s="9" t="str">
        <f>[2]初中!B77</f>
        <v>3.双招双引：单位引荐介绍市外、境外企业或个人，在我市投资注册设立产业项目，当年投资额达到500万元以上，奖励学校0.5-1分。推荐的招商信息经市委市政府确认有价值的，奖0.1-0.5分。积极参与教育高层次人才引进工作，视引进人才层次、数量，威海级每人加0.1分，省级每人加0.2分，累计1分封顶。</v>
      </c>
      <c r="C63" s="11"/>
      <c r="D63" s="11"/>
    </row>
    <row r="64" s="1" customFormat="1" ht="45" customHeight="1" spans="1:4">
      <c r="A64" s="16"/>
      <c r="B64" s="9" t="str">
        <f>[2]初中!B78</f>
        <v>4.经审核的“优秀办件”每件次奖0.1分。吹哨报到，经市社会治理服务中心审核的“优秀案例”每哨次奖0.05分，累计0.3分封顶。</v>
      </c>
      <c r="C64" s="11"/>
      <c r="D64" s="11"/>
    </row>
    <row r="65" s="1" customFormat="1" ht="57" customHeight="1" spans="1:4">
      <c r="A65" s="16"/>
      <c r="B65" s="32" t="str">
        <f>[2]初中!B79</f>
        <v>5.党建工作：围绕重点任务落实积极探索创新，打造党建示范点、“红色引擎”、“五星党支部”，或迎接上级观摩、召开现场会、相关工作经验在组织系统刊物、新闻媒体、公众号等平台得到推广的，荣成级视情加0.05-0.1分，威海级视情况加0.05-0.2分，省级以上视情加0.05-0.5分，累计0.7分封顶。</v>
      </c>
      <c r="C65" s="10"/>
      <c r="D65" s="10"/>
    </row>
    <row r="66" s="1" customFormat="1" ht="44" customHeight="1" spans="1:4">
      <c r="A66" s="26" t="s">
        <v>248</v>
      </c>
      <c r="B66" s="29" t="str">
        <f>[2]初中!B80</f>
        <v>承接重要任务，但不认真组织实施的扣0.02-0.2分，影响全市整体工作，每次扣0.5分；在各类考试工作中，存在组织不严密等情况，视情节轻重扣0.2-0.5分。各项活动存在弄虚作假视情况扣0.3-1分。</v>
      </c>
      <c r="C66" s="28"/>
      <c r="D66" s="28" t="s">
        <v>275</v>
      </c>
    </row>
  </sheetData>
  <mergeCells count="51">
    <mergeCell ref="A1:D1"/>
    <mergeCell ref="A4:D4"/>
    <mergeCell ref="A24:D24"/>
    <mergeCell ref="A58:D58"/>
    <mergeCell ref="A60:D60"/>
    <mergeCell ref="A2:A3"/>
    <mergeCell ref="A9:A12"/>
    <mergeCell ref="A13:A16"/>
    <mergeCell ref="A17:A22"/>
    <mergeCell ref="A25:A30"/>
    <mergeCell ref="A31:A34"/>
    <mergeCell ref="A35:A38"/>
    <mergeCell ref="A39:A40"/>
    <mergeCell ref="A41:A42"/>
    <mergeCell ref="A43:A46"/>
    <mergeCell ref="A47:A48"/>
    <mergeCell ref="A49:A54"/>
    <mergeCell ref="A61:A65"/>
    <mergeCell ref="B2:B3"/>
    <mergeCell ref="B41:B42"/>
    <mergeCell ref="C2:C3"/>
    <mergeCell ref="C5:C23"/>
    <mergeCell ref="C25:C30"/>
    <mergeCell ref="C31:C34"/>
    <mergeCell ref="C35:C38"/>
    <mergeCell ref="C39:C40"/>
    <mergeCell ref="C41:C42"/>
    <mergeCell ref="C43:C46"/>
    <mergeCell ref="C47:C48"/>
    <mergeCell ref="C49:C54"/>
    <mergeCell ref="C61:C65"/>
    <mergeCell ref="D2:D3"/>
    <mergeCell ref="D9:D10"/>
    <mergeCell ref="D11:D12"/>
    <mergeCell ref="D13:D16"/>
    <mergeCell ref="D17:D18"/>
    <mergeCell ref="D19:D20"/>
    <mergeCell ref="D21:D22"/>
    <mergeCell ref="D25:D26"/>
    <mergeCell ref="D27:D28"/>
    <mergeCell ref="D29:D30"/>
    <mergeCell ref="D31:D32"/>
    <mergeCell ref="D33:D34"/>
    <mergeCell ref="D35:D38"/>
    <mergeCell ref="D39:D40"/>
    <mergeCell ref="D41:D42"/>
    <mergeCell ref="D43:D44"/>
    <mergeCell ref="D45:D46"/>
    <mergeCell ref="D47:D48"/>
    <mergeCell ref="D49:D54"/>
    <mergeCell ref="D61:D65"/>
  </mergeCells>
  <pageMargins left="0.75" right="0.75" top="1" bottom="1" header="0.5" footer="0.5"/>
  <pageSetup paperSize="9" scale="53" orientation="portrait"/>
  <headerFooter/>
  <rowBreaks count="1" manualBreakCount="1">
    <brk id="23" max="16383" man="1"/>
  </rowBreaks>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8</vt:i4>
      </vt:variant>
    </vt:vector>
  </HeadingPairs>
  <TitlesOfParts>
    <vt:vector size="8" baseType="lpstr">
      <vt:lpstr>高中</vt:lpstr>
      <vt:lpstr>初中</vt:lpstr>
      <vt:lpstr>小学</vt:lpstr>
      <vt:lpstr>幼儿园</vt:lpstr>
      <vt:lpstr>水校</vt:lpstr>
      <vt:lpstr>实践学校</vt:lpstr>
      <vt:lpstr>特校</vt:lpstr>
      <vt:lpstr>体校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瑞</cp:lastModifiedBy>
  <dcterms:created xsi:type="dcterms:W3CDTF">2006-09-16T00:00:00Z</dcterms:created>
  <dcterms:modified xsi:type="dcterms:W3CDTF">2024-10-25T08:16:35Z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80D3AEEBB88844EBA51185AEA695BCD0_12</vt:lpwstr>
  </property>
  <property fmtid="{D5CDD505-2E9C-101B-9397-08002B2CF9AE}" pid="3" name="KSOProductBuildVer">
    <vt:lpwstr>2052-12.1.0.18276</vt:lpwstr>
  </property>
</Properties>
</file>