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工作津贴" sheetId="1" r:id="rId1"/>
    <sheet name="Sheet1" sheetId="2" r:id="rId2"/>
  </sheets>
  <definedNames>
    <definedName name="_xlnm._FilterDatabase" localSheetId="0" hidden="1">工作津贴!$A$1:$G$71</definedName>
    <definedName name="_xlnm.Print_Titles" localSheetId="0">工作津贴!$4:$4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<sst xmlns="http://schemas.openxmlformats.org/spreadsheetml/2006/main" count="366" uniqueCount="111">
  <si>
    <t>附件：</t>
  </si>
  <si>
    <t>2023年享受荣成市医疗卫生人才支持计划奖励补助人员名单</t>
  </si>
  <si>
    <t>序号</t>
  </si>
  <si>
    <t>姓  名</t>
  </si>
  <si>
    <t>工作单位</t>
  </si>
  <si>
    <t>审核执行时间</t>
  </si>
  <si>
    <t>拨款截止时间</t>
  </si>
  <si>
    <t>发放月数</t>
  </si>
  <si>
    <t>奖励金额（元）</t>
  </si>
  <si>
    <t>闫庆红</t>
  </si>
  <si>
    <t>荣成市石岛社区卫生服务中心</t>
  </si>
  <si>
    <t>2023.12.31</t>
  </si>
  <si>
    <t>12</t>
  </si>
  <si>
    <t>徐彤</t>
  </si>
  <si>
    <t>宋江红</t>
  </si>
  <si>
    <t>马英霞</t>
  </si>
  <si>
    <t>于霖</t>
  </si>
  <si>
    <t>李文静</t>
  </si>
  <si>
    <t>荣成市东山街道中心卫生院</t>
  </si>
  <si>
    <t>梁栋</t>
  </si>
  <si>
    <t>许强</t>
  </si>
  <si>
    <t>荣成市上庄中心卫生院</t>
  </si>
  <si>
    <t>张建莉</t>
  </si>
  <si>
    <t>荣成市宁津街道卫生院</t>
  </si>
  <si>
    <t>王丽丽</t>
  </si>
  <si>
    <t>闫懋洲</t>
  </si>
  <si>
    <t>王平</t>
  </si>
  <si>
    <t>井西波</t>
  </si>
  <si>
    <t>荣成市康宁医院</t>
  </si>
  <si>
    <t>章守金</t>
  </si>
  <si>
    <t>于蕾</t>
  </si>
  <si>
    <t>韩佳邑</t>
  </si>
  <si>
    <t>孙丹阳</t>
  </si>
  <si>
    <t>张宇宁</t>
  </si>
  <si>
    <t>寻山街道卫生院</t>
  </si>
  <si>
    <t>孙洋</t>
  </si>
  <si>
    <t>焦建磊</t>
  </si>
  <si>
    <t>刘思宇</t>
  </si>
  <si>
    <t>檀议瑶</t>
  </si>
  <si>
    <t>刘保垒</t>
  </si>
  <si>
    <t>荣成市滕家中心卫生院</t>
  </si>
  <si>
    <t>张慧敏</t>
  </si>
  <si>
    <t>荣成市夏庄镇卫生院</t>
  </si>
  <si>
    <r>
      <rPr>
        <sz val="10"/>
        <rFont val="仿宋_GB2312"/>
        <charset val="134"/>
      </rPr>
      <t>孙禾</t>
    </r>
    <r>
      <rPr>
        <sz val="10"/>
        <rFont val="宋体"/>
        <charset val="134"/>
      </rPr>
      <t>芃</t>
    </r>
  </si>
  <si>
    <t>荣成市崂山街道卫生院</t>
  </si>
  <si>
    <t>梁红娟</t>
  </si>
  <si>
    <t>荣成市俚岛中心卫生院</t>
  </si>
  <si>
    <t>栾伟杰</t>
  </si>
  <si>
    <t>于运玲</t>
  </si>
  <si>
    <t>胡常远</t>
  </si>
  <si>
    <t>张楠</t>
  </si>
  <si>
    <t>姜君君</t>
  </si>
  <si>
    <t>柯慧敏</t>
  </si>
  <si>
    <t>荣成市斥山街道卫生院</t>
  </si>
  <si>
    <t>张方平</t>
  </si>
  <si>
    <t>张潇</t>
  </si>
  <si>
    <t>王晓莹</t>
  </si>
  <si>
    <t>魏士博</t>
  </si>
  <si>
    <t>荣成市整骨医院</t>
  </si>
  <si>
    <t>刘仕宇</t>
  </si>
  <si>
    <t>王新新</t>
  </si>
  <si>
    <t>荣成市港西镇卫生院</t>
  </si>
  <si>
    <t>王鹏超</t>
  </si>
  <si>
    <t>荣成市人和中心卫生院</t>
  </si>
  <si>
    <t>杨旭</t>
  </si>
  <si>
    <t>郭军超</t>
  </si>
  <si>
    <t>陈琳</t>
  </si>
  <si>
    <t>刘小娇</t>
  </si>
  <si>
    <t>荣成市第三人民医院</t>
  </si>
  <si>
    <t>仝超</t>
  </si>
  <si>
    <t>唐玉莹</t>
  </si>
  <si>
    <t>张硕</t>
  </si>
  <si>
    <t>孙子轩</t>
  </si>
  <si>
    <t>杨陈</t>
  </si>
  <si>
    <t>荣成市虎山镇卫生院</t>
  </si>
  <si>
    <t>宋文鑫</t>
  </si>
  <si>
    <t>埠柳中心卫生院</t>
  </si>
  <si>
    <t>张浩</t>
  </si>
  <si>
    <t>刘佳佳</t>
  </si>
  <si>
    <t>周荣鑫</t>
  </si>
  <si>
    <t>合计</t>
  </si>
  <si>
    <t>2021.10</t>
  </si>
  <si>
    <t>2022.12.31</t>
  </si>
  <si>
    <t>2019.08</t>
  </si>
  <si>
    <t>2018.09</t>
  </si>
  <si>
    <t>斥山街道卫生院</t>
  </si>
  <si>
    <t>15</t>
  </si>
  <si>
    <t>第三人民医院</t>
  </si>
  <si>
    <t>2020.11</t>
  </si>
  <si>
    <t>东山街道中心卫生院</t>
  </si>
  <si>
    <t>石岛社区卫生服务中心</t>
  </si>
  <si>
    <t>2022.01</t>
  </si>
  <si>
    <t>港西镇卫生院</t>
  </si>
  <si>
    <t>虎山镇卫生院</t>
  </si>
  <si>
    <t>孙荣生</t>
  </si>
  <si>
    <t>人和镇靖海卫生院</t>
  </si>
  <si>
    <t>康宁医院</t>
  </si>
  <si>
    <t>孙禾芃</t>
  </si>
  <si>
    <t>崂山街道卫生院</t>
  </si>
  <si>
    <t>俚岛中心卫生院</t>
  </si>
  <si>
    <t>宁津街道卫生院</t>
  </si>
  <si>
    <t>人和中心卫生院</t>
  </si>
  <si>
    <t>俚岛镇马道卫生院</t>
  </si>
  <si>
    <t>滕家中心卫生院</t>
  </si>
  <si>
    <t>2021.12</t>
  </si>
  <si>
    <t>13</t>
  </si>
  <si>
    <t>整骨医院</t>
  </si>
  <si>
    <t>2022.10</t>
  </si>
  <si>
    <t>3</t>
  </si>
  <si>
    <t>上庄中心卫生院</t>
  </si>
  <si>
    <t>夏庄镇卫生院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</si>
</sst>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6">
    <font>
      <sz val="11"/>
      <color theme="1"/>
      <name val="宋体"/>
      <charset val="134"/>
      <scheme val="minor"/>
    </font>
    <font>
      <sz val="11"/>
      <name val="黑体"/>
      <charset val="134"/>
    </font>
    <font>
      <sz val="10"/>
      <name val="仿宋_GB2312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b/>
      <sz val="11"/>
      <color rgb="FFFF9900"/>
      <name val="宋体"/>
      <charset val="134"/>
    </font>
    <font>
      <sz val="11"/>
      <color theme="1"/>
      <name val="Tahoma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b/>
      <sz val="11"/>
      <color rgb="FF333333"/>
      <name val="宋体"/>
      <charset val="134"/>
    </font>
    <font>
      <sz val="11"/>
      <color rgb="FF993300"/>
      <name val="宋体"/>
      <charset val="134"/>
    </font>
    <font>
      <b/>
      <sz val="11"/>
      <color rgb="FFFFFFFF"/>
      <name val="宋体"/>
      <charset val="134"/>
    </font>
    <font>
      <sz val="11"/>
      <color rgb="FFFFFFFF"/>
      <name val="宋体"/>
      <charset val="134"/>
    </font>
    <font>
      <b/>
      <sz val="15"/>
      <color rgb="FF666699"/>
      <name val="宋体"/>
      <charset val="134"/>
    </font>
    <font>
      <b/>
      <sz val="13"/>
      <color rgb="FF666699"/>
      <name val="宋体"/>
      <charset val="134"/>
    </font>
    <font>
      <b/>
      <sz val="11"/>
      <color rgb="FF666699"/>
      <name val="宋体"/>
      <charset val="134"/>
    </font>
    <font>
      <b/>
      <sz val="18"/>
      <color rgb="FF666699"/>
      <name val="宋体"/>
      <charset val="134"/>
    </font>
    <font>
      <sz val="11"/>
      <color rgb="FF800080"/>
      <name val="宋体"/>
      <charset val="134"/>
    </font>
    <font>
      <sz val="11"/>
      <color rgb="FF008000"/>
      <name val="宋体"/>
      <charset val="134"/>
    </font>
    <font>
      <b/>
      <sz val="11"/>
      <color rgb="FF000000"/>
      <name val="宋体"/>
      <charset val="134"/>
    </font>
    <font>
      <i/>
      <sz val="11"/>
      <color rgb="FF808080"/>
      <name val="宋体"/>
      <charset val="134"/>
    </font>
    <font>
      <sz val="11"/>
      <color rgb="FFFF0000"/>
      <name val="宋体"/>
      <charset val="134"/>
    </font>
    <font>
      <sz val="11"/>
      <color rgb="FFFF9900"/>
      <name val="宋体"/>
      <charset val="134"/>
    </font>
    <font>
      <sz val="11"/>
      <color rgb="FF33339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69696"/>
        <bgColor rgb="FFFFFFFF"/>
      </patternFill>
    </fill>
    <fill>
      <patternFill patternType="solid">
        <fgColor rgb="FF33CCCC"/>
        <bgColor rgb="FFFFFFFF"/>
      </patternFill>
    </fill>
    <fill>
      <patternFill patternType="solid">
        <fgColor rgb="FF339966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FFCC00"/>
        <bgColor rgb="FFFFFFFF"/>
      </patternFill>
    </fill>
    <fill>
      <patternFill patternType="solid">
        <fgColor rgb="FFFF6600"/>
        <bgColor rgb="FFFFFFFF"/>
      </patternFill>
    </fill>
    <fill>
      <patternFill patternType="solid">
        <fgColor rgb="FF333399"/>
        <bgColor rgb="FFFFFFFF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thick">
        <color rgb="FF99CCFF"/>
      </bottom>
      <diagonal/>
    </border>
    <border>
      <left/>
      <right/>
      <top/>
      <bottom style="medium">
        <color rgb="FF99CCFF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/>
      <bottom style="double">
        <color rgb="FFFF9900"/>
      </bottom>
      <diagonal/>
    </border>
  </borders>
  <cellStyleXfs count="21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5" borderId="11" applyNumberFormat="0" applyAlignment="0" applyProtection="0">
      <alignment vertical="center"/>
    </xf>
    <xf numFmtId="0" fontId="26" fillId="0" borderId="0">
      <alignment vertical="center"/>
    </xf>
    <xf numFmtId="0" fontId="28" fillId="0" borderId="0"/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30" fillId="40" borderId="12" applyNumberFormat="0" applyFont="0" applyAlignment="0" applyProtection="0">
      <alignment vertical="center"/>
    </xf>
    <xf numFmtId="0" fontId="31" fillId="35" borderId="13" applyNumberFormat="0" applyAlignment="0" applyProtection="0">
      <alignment vertical="center"/>
    </xf>
    <xf numFmtId="0" fontId="26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33" fillId="43" borderId="14" applyNumberFormat="0" applyAlignment="0" applyProtection="0">
      <alignment vertical="center"/>
    </xf>
    <xf numFmtId="0" fontId="26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0"/>
    <xf numFmtId="0" fontId="0" fillId="0" borderId="0">
      <alignment vertical="center"/>
    </xf>
    <xf numFmtId="0" fontId="30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34" fillId="47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0" borderId="0">
      <alignment vertical="center"/>
    </xf>
    <xf numFmtId="0" fontId="28" fillId="0" borderId="0"/>
    <xf numFmtId="0" fontId="26" fillId="0" borderId="0">
      <alignment vertical="center"/>
    </xf>
    <xf numFmtId="0" fontId="2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9" fillId="0" borderId="0"/>
    <xf numFmtId="0" fontId="30" fillId="0" borderId="0">
      <alignment vertical="center"/>
    </xf>
    <xf numFmtId="0" fontId="30" fillId="0" borderId="0">
      <alignment vertical="center"/>
    </xf>
    <xf numFmtId="0" fontId="2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40" borderId="12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6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5" fillId="38" borderId="11" applyNumberFormat="0" applyAlignment="0" applyProtection="0">
      <alignment vertical="center"/>
    </xf>
    <xf numFmtId="0" fontId="30" fillId="40" borderId="12" applyNumberFormat="0" applyFont="0" applyAlignment="0" applyProtection="0">
      <alignment vertical="center"/>
    </xf>
    <xf numFmtId="0" fontId="30" fillId="40" borderId="12" applyNumberFormat="0" applyFont="0" applyAlignment="0" applyProtection="0">
      <alignment vertical="center"/>
    </xf>
  </cellStyleXfs>
  <cellXfs count="44">
    <xf numFmtId="0" fontId="0" fillId="0" borderId="0" xfId="0"/>
    <xf numFmtId="176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4" fillId="0" borderId="0" xfId="0" applyNumberFormat="1" applyFont="1" applyBorder="1" applyAlignment="1">
      <alignment vertical="center"/>
    </xf>
    <xf numFmtId="49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</cellXfs>
  <cellStyles count="21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44" xfId="50"/>
    <cellStyle name="常规 39" xfId="51"/>
    <cellStyle name="计算 2" xfId="52"/>
    <cellStyle name="常规 31 2" xfId="53"/>
    <cellStyle name="常规 3 52" xfId="54"/>
    <cellStyle name="20% - 强调文字颜色 3 2 2" xfId="55"/>
    <cellStyle name="40% - 强调文字颜色 1 2 2" xfId="56"/>
    <cellStyle name="20% - 强调文字颜色 2 2 2" xfId="57"/>
    <cellStyle name="常规 6" xfId="58"/>
    <cellStyle name="常规 5 2" xfId="59"/>
    <cellStyle name="常规 49 2" xfId="60"/>
    <cellStyle name="常规 31" xfId="61"/>
    <cellStyle name="常规 4 45" xfId="62"/>
    <cellStyle name="40% - 强调文字颜色 4 2" xfId="63"/>
    <cellStyle name="注释 2 3" xfId="64"/>
    <cellStyle name="输出 2" xfId="65"/>
    <cellStyle name="常规 48 2" xfId="66"/>
    <cellStyle name="适中 2" xfId="67"/>
    <cellStyle name="40% - 强调文字颜色 1 2" xfId="68"/>
    <cellStyle name="40% - 强调文字颜色 2 2" xfId="69"/>
    <cellStyle name="常规 3 2" xfId="70"/>
    <cellStyle name="20% - 强调文字颜色 4 2 2" xfId="71"/>
    <cellStyle name="40% - 强调文字颜色 2 2 2" xfId="72"/>
    <cellStyle name="20% - 强调文字颜色 3 2" xfId="73"/>
    <cellStyle name="20% - 强调文字颜色 1 2 2" xfId="74"/>
    <cellStyle name="20% - 强调文字颜色 2 2" xfId="75"/>
    <cellStyle name="常规 3" xfId="76"/>
    <cellStyle name="20% - 强调文字颜色 4 2" xfId="77"/>
    <cellStyle name="20% - 强调文字颜色 5 2" xfId="78"/>
    <cellStyle name="20% - 强调文字颜色 5 2 2" xfId="79"/>
    <cellStyle name="20% - 强调文字颜色 6 2" xfId="80"/>
    <cellStyle name="20% - 强调文字颜色 6 2 2" xfId="81"/>
    <cellStyle name="40% - 强调文字颜色 3 2" xfId="82"/>
    <cellStyle name="40% - 强调文字颜色 3 2 2" xfId="83"/>
    <cellStyle name="检查单元格 2" xfId="84"/>
    <cellStyle name="常规 4 45 2" xfId="85"/>
    <cellStyle name="40% - 强调文字颜色 4 2 2" xfId="86"/>
    <cellStyle name="40% - 强调文字颜色 5 2" xfId="87"/>
    <cellStyle name="40% - 强调文字颜色 5 2 2" xfId="88"/>
    <cellStyle name="40% - 强调文字颜色 6 2" xfId="89"/>
    <cellStyle name="40% - 强调文字颜色 6 2 2" xfId="90"/>
    <cellStyle name="60% - 强调文字颜色 1 2" xfId="91"/>
    <cellStyle name="常规 5" xfId="92"/>
    <cellStyle name="60% - 强调文字颜色 2 2" xfId="93"/>
    <cellStyle name="60% - 强调文字颜色 3 2" xfId="94"/>
    <cellStyle name="60% - 强调文字颜色 4 2" xfId="95"/>
    <cellStyle name="60% - 强调文字颜色 5 2" xfId="96"/>
    <cellStyle name="60% - 强调文字颜色 6 2" xfId="97"/>
    <cellStyle name="常规 46" xfId="98"/>
    <cellStyle name="标题 1 2" xfId="99"/>
    <cellStyle name="标题 2 2" xfId="100"/>
    <cellStyle name="标题 3 2" xfId="101"/>
    <cellStyle name="标题 4 2" xfId="102"/>
    <cellStyle name="标题 5" xfId="103"/>
    <cellStyle name="差 2" xfId="104"/>
    <cellStyle name="差 2 2" xfId="105"/>
    <cellStyle name="差_Sheet1" xfId="106"/>
    <cellStyle name="常规 16 2" xfId="107"/>
    <cellStyle name="常规 10" xfId="108"/>
    <cellStyle name="常规 11" xfId="109"/>
    <cellStyle name="常规 12" xfId="110"/>
    <cellStyle name="常规 13" xfId="111"/>
    <cellStyle name="常规 13 2" xfId="112"/>
    <cellStyle name="常规 16 6" xfId="113"/>
    <cellStyle name="常规 14" xfId="114"/>
    <cellStyle name="常规 16" xfId="115"/>
    <cellStyle name="常规 16 6 2" xfId="116"/>
    <cellStyle name="常规 16 7" xfId="117"/>
    <cellStyle name="常规 15" xfId="118"/>
    <cellStyle name="常规 16 7 2" xfId="119"/>
    <cellStyle name="常规 2" xfId="120"/>
    <cellStyle name="常规 2 14" xfId="121"/>
    <cellStyle name="常规 2 14 2" xfId="122"/>
    <cellStyle name="常规 2 17" xfId="123"/>
    <cellStyle name="常规 2 24" xfId="124"/>
    <cellStyle name="常规 2 17 2" xfId="125"/>
    <cellStyle name="常规 2 18" xfId="126"/>
    <cellStyle name="常规 2 18 2" xfId="127"/>
    <cellStyle name="常规 2 2" xfId="128"/>
    <cellStyle name="常规 2 24 2" xfId="129"/>
    <cellStyle name="常规 2 3" xfId="130"/>
    <cellStyle name="常规 2 4" xfId="131"/>
    <cellStyle name="常规 2 4 2" xfId="132"/>
    <cellStyle name="强调文字颜色 4 2" xfId="133"/>
    <cellStyle name="常规 2 5" xfId="134"/>
    <cellStyle name="常规 22" xfId="135"/>
    <cellStyle name="常规 22 2" xfId="136"/>
    <cellStyle name="常规 30" xfId="137"/>
    <cellStyle name="常规 25" xfId="138"/>
    <cellStyle name="常规 30 2" xfId="139"/>
    <cellStyle name="常规 25 2" xfId="140"/>
    <cellStyle name="常规 32" xfId="141"/>
    <cellStyle name="常规 27" xfId="142"/>
    <cellStyle name="常规 32 2" xfId="143"/>
    <cellStyle name="常规 27 2" xfId="144"/>
    <cellStyle name="常规 33" xfId="145"/>
    <cellStyle name="常规 28" xfId="146"/>
    <cellStyle name="常规 33 2" xfId="147"/>
    <cellStyle name="常规 28 2" xfId="148"/>
    <cellStyle name="常规 34" xfId="149"/>
    <cellStyle name="常规 29" xfId="150"/>
    <cellStyle name="常规 34 2" xfId="151"/>
    <cellStyle name="常规 29 2" xfId="152"/>
    <cellStyle name="常规 3 2 2" xfId="153"/>
    <cellStyle name="常规 3 3" xfId="154"/>
    <cellStyle name="常规 3 4" xfId="155"/>
    <cellStyle name="常规 3 51" xfId="156"/>
    <cellStyle name="常规 3 51 2" xfId="157"/>
    <cellStyle name="常规 3 52 2" xfId="158"/>
    <cellStyle name="常规 40" xfId="159"/>
    <cellStyle name="常规 35" xfId="160"/>
    <cellStyle name="常规 40 2" xfId="161"/>
    <cellStyle name="常规 35 2" xfId="162"/>
    <cellStyle name="常规 41" xfId="163"/>
    <cellStyle name="常规 36" xfId="164"/>
    <cellStyle name="常规 36 2" xfId="165"/>
    <cellStyle name="常规 42" xfId="166"/>
    <cellStyle name="常规 37" xfId="167"/>
    <cellStyle name="常规 42 2" xfId="168"/>
    <cellStyle name="常规 37 2" xfId="169"/>
    <cellStyle name="常规 44 2" xfId="170"/>
    <cellStyle name="常规 39 2" xfId="171"/>
    <cellStyle name="常规 4" xfId="172"/>
    <cellStyle name="常规 4 2" xfId="173"/>
    <cellStyle name="常规 4 3" xfId="174"/>
    <cellStyle name="常规 4 4" xfId="175"/>
    <cellStyle name="常规 43" xfId="176"/>
    <cellStyle name="常规 50" xfId="177"/>
    <cellStyle name="常规 45" xfId="178"/>
    <cellStyle name="常规 50 2" xfId="179"/>
    <cellStyle name="常规 45 2" xfId="180"/>
    <cellStyle name="常规 46 2" xfId="181"/>
    <cellStyle name="常规 47" xfId="182"/>
    <cellStyle name="常规 47 2" xfId="183"/>
    <cellStyle name="常规 48" xfId="184"/>
    <cellStyle name="常规 49" xfId="185"/>
    <cellStyle name="注释 2" xfId="186"/>
    <cellStyle name="常规 6 2" xfId="187"/>
    <cellStyle name="常规 6 3" xfId="188"/>
    <cellStyle name="常规 7" xfId="189"/>
    <cellStyle name="常规 8" xfId="190"/>
    <cellStyle name="常规 9" xfId="191"/>
    <cellStyle name="常规 9 2" xfId="192"/>
    <cellStyle name="常规_Sheet1 2" xfId="193"/>
    <cellStyle name="常规_Sheet1 2 2" xfId="194"/>
    <cellStyle name="好 2" xfId="195"/>
    <cellStyle name="好 2 2" xfId="196"/>
    <cellStyle name="好_Sheet1" xfId="197"/>
    <cellStyle name="汇总 2" xfId="198"/>
    <cellStyle name="解释性文本 2" xfId="199"/>
    <cellStyle name="警告文本 2" xfId="200"/>
    <cellStyle name="警告文本 2 2" xfId="201"/>
    <cellStyle name="链接单元格 2" xfId="202"/>
    <cellStyle name="强调文字颜色 1 2" xfId="203"/>
    <cellStyle name="强调文字颜色 2 2" xfId="204"/>
    <cellStyle name="强调文字颜色 3 2" xfId="205"/>
    <cellStyle name="强调文字颜色 5 2" xfId="206"/>
    <cellStyle name="强调文字颜色 6 2" xfId="207"/>
    <cellStyle name="输入 2" xfId="208"/>
    <cellStyle name="注释 2 2" xfId="209"/>
    <cellStyle name="注释 2 2 2" xfId="21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71"/>
  <sheetViews>
    <sheetView tabSelected="1" workbookViewId="0">
      <pane ySplit="4" topLeftCell="A21" activePane="bottomLeft" state="frozen"/>
      <selection/>
      <selection pane="bottomLeft" activeCell="C15" sqref="C15"/>
    </sheetView>
  </sheetViews>
  <sheetFormatPr defaultColWidth="9" defaultRowHeight="30" customHeight="1"/>
  <cols>
    <col min="1" max="1" width="6.80833333333333" style="18" customWidth="1"/>
    <col min="2" max="2" width="8.88333333333333" style="19" customWidth="1"/>
    <col min="3" max="3" width="25.75" style="18" customWidth="1"/>
    <col min="4" max="4" width="15.25" style="20" customWidth="1"/>
    <col min="5" max="5" width="13" style="21" customWidth="1"/>
    <col min="6" max="6" width="13.1333333333333" style="21" customWidth="1"/>
    <col min="7" max="7" width="17.25" style="22" customWidth="1"/>
    <col min="8" max="8" width="15" style="23" customWidth="1"/>
    <col min="9" max="9" width="11.75" style="24" customWidth="1"/>
    <col min="10" max="10" width="9" style="25" hidden="1" customWidth="1"/>
    <col min="11" max="16384" width="9" style="24"/>
  </cols>
  <sheetData>
    <row r="1" ht="19" customHeight="1" spans="1:2">
      <c r="A1" s="26" t="s">
        <v>0</v>
      </c>
      <c r="B1" s="27"/>
    </row>
    <row r="2" ht="17" customHeight="1" spans="1:8">
      <c r="A2" s="28" t="s">
        <v>1</v>
      </c>
      <c r="B2" s="29"/>
      <c r="C2" s="28"/>
      <c r="D2" s="30"/>
      <c r="E2" s="28"/>
      <c r="F2" s="28"/>
      <c r="G2" s="28"/>
      <c r="H2" s="31"/>
    </row>
    <row r="3" ht="17" customHeight="1" spans="1:8">
      <c r="A3" s="28"/>
      <c r="B3" s="29"/>
      <c r="C3" s="28"/>
      <c r="D3" s="30"/>
      <c r="E3" s="28"/>
      <c r="F3" s="28"/>
      <c r="G3" s="28"/>
      <c r="H3" s="31"/>
    </row>
    <row r="4" customHeight="1" spans="1:10">
      <c r="A4" s="2" t="s">
        <v>2</v>
      </c>
      <c r="B4" s="3" t="s">
        <v>3</v>
      </c>
      <c r="C4" s="4" t="s">
        <v>4</v>
      </c>
      <c r="D4" s="5" t="s">
        <v>5</v>
      </c>
      <c r="E4" s="6" t="s">
        <v>6</v>
      </c>
      <c r="F4" s="4" t="s">
        <v>7</v>
      </c>
      <c r="G4" s="4" t="s">
        <v>8</v>
      </c>
      <c r="H4" s="24"/>
      <c r="J4" s="24"/>
    </row>
    <row r="5" s="12" customFormat="1" ht="19" customHeight="1" spans="1:9">
      <c r="A5" s="7">
        <v>1</v>
      </c>
      <c r="B5" s="8" t="s">
        <v>9</v>
      </c>
      <c r="C5" s="8" t="s">
        <v>10</v>
      </c>
      <c r="D5" s="9">
        <v>2019.08</v>
      </c>
      <c r="E5" s="8" t="s">
        <v>11</v>
      </c>
      <c r="F5" s="8" t="s">
        <v>12</v>
      </c>
      <c r="G5" s="10">
        <v>4800</v>
      </c>
      <c r="H5" s="32"/>
      <c r="I5" s="32"/>
    </row>
    <row r="6" s="12" customFormat="1" ht="19" customHeight="1" spans="1:9">
      <c r="A6" s="7">
        <v>2</v>
      </c>
      <c r="B6" s="8" t="s">
        <v>13</v>
      </c>
      <c r="C6" s="8" t="s">
        <v>10</v>
      </c>
      <c r="D6" s="9">
        <v>2019.08</v>
      </c>
      <c r="E6" s="8" t="s">
        <v>11</v>
      </c>
      <c r="F6" s="8" t="s">
        <v>12</v>
      </c>
      <c r="G6" s="10">
        <v>4800</v>
      </c>
      <c r="H6" s="32"/>
      <c r="I6" s="32"/>
    </row>
    <row r="7" s="12" customFormat="1" ht="19" customHeight="1" spans="1:9">
      <c r="A7" s="7">
        <v>3</v>
      </c>
      <c r="B7" s="8" t="s">
        <v>14</v>
      </c>
      <c r="C7" s="8" t="s">
        <v>10</v>
      </c>
      <c r="D7" s="9">
        <v>2018.09</v>
      </c>
      <c r="E7" s="8" t="s">
        <v>11</v>
      </c>
      <c r="F7" s="8" t="s">
        <v>12</v>
      </c>
      <c r="G7" s="10">
        <v>4800</v>
      </c>
      <c r="H7" s="32"/>
      <c r="I7" s="32"/>
    </row>
    <row r="8" s="12" customFormat="1" ht="19" customHeight="1" spans="1:9">
      <c r="A8" s="7">
        <v>4</v>
      </c>
      <c r="B8" s="8" t="s">
        <v>15</v>
      </c>
      <c r="C8" s="8" t="s">
        <v>10</v>
      </c>
      <c r="D8" s="9">
        <v>2018.09</v>
      </c>
      <c r="E8" s="8" t="s">
        <v>11</v>
      </c>
      <c r="F8" s="8" t="s">
        <v>12</v>
      </c>
      <c r="G8" s="10">
        <v>4800</v>
      </c>
      <c r="H8" s="32"/>
      <c r="I8" s="32"/>
    </row>
    <row r="9" s="12" customFormat="1" ht="19" customHeight="1" spans="1:9">
      <c r="A9" s="7">
        <v>5</v>
      </c>
      <c r="B9" s="8" t="s">
        <v>16</v>
      </c>
      <c r="C9" s="8" t="s">
        <v>10</v>
      </c>
      <c r="D9" s="9">
        <v>2022.01</v>
      </c>
      <c r="E9" s="8" t="s">
        <v>11</v>
      </c>
      <c r="F9" s="8" t="s">
        <v>12</v>
      </c>
      <c r="G9" s="10">
        <v>6000</v>
      </c>
      <c r="H9" s="32"/>
      <c r="I9" s="32"/>
    </row>
    <row r="10" s="12" customFormat="1" ht="19" customHeight="1" spans="1:9">
      <c r="A10" s="7">
        <v>6</v>
      </c>
      <c r="B10" s="8" t="s">
        <v>17</v>
      </c>
      <c r="C10" s="8" t="s">
        <v>18</v>
      </c>
      <c r="D10" s="9">
        <v>2018.09</v>
      </c>
      <c r="E10" s="8" t="s">
        <v>11</v>
      </c>
      <c r="F10" s="8" t="s">
        <v>12</v>
      </c>
      <c r="G10" s="10">
        <v>4800</v>
      </c>
      <c r="H10" s="32"/>
      <c r="I10" s="32"/>
    </row>
    <row r="11" s="12" customFormat="1" ht="19" customHeight="1" spans="1:9">
      <c r="A11" s="7">
        <v>7</v>
      </c>
      <c r="B11" s="8" t="s">
        <v>19</v>
      </c>
      <c r="C11" s="8" t="s">
        <v>18</v>
      </c>
      <c r="D11" s="9">
        <v>2020.12</v>
      </c>
      <c r="E11" s="8" t="s">
        <v>11</v>
      </c>
      <c r="F11" s="8">
        <v>12</v>
      </c>
      <c r="G11" s="10">
        <v>6000</v>
      </c>
      <c r="H11" s="32"/>
      <c r="I11" s="32"/>
    </row>
    <row r="12" s="12" customFormat="1" ht="19" customHeight="1" spans="1:9">
      <c r="A12" s="7">
        <v>8</v>
      </c>
      <c r="B12" s="8" t="s">
        <v>20</v>
      </c>
      <c r="C12" s="8" t="s">
        <v>21</v>
      </c>
      <c r="D12" s="9">
        <v>2020.11</v>
      </c>
      <c r="E12" s="8" t="s">
        <v>11</v>
      </c>
      <c r="F12" s="8">
        <v>12</v>
      </c>
      <c r="G12" s="10">
        <v>6000</v>
      </c>
      <c r="H12" s="32"/>
      <c r="I12" s="32"/>
    </row>
    <row r="13" s="12" customFormat="1" ht="19" customHeight="1" spans="1:28">
      <c r="A13" s="7">
        <v>9</v>
      </c>
      <c r="B13" s="8" t="s">
        <v>22</v>
      </c>
      <c r="C13" s="8" t="s">
        <v>23</v>
      </c>
      <c r="D13" s="9">
        <v>2019.08</v>
      </c>
      <c r="E13" s="8" t="s">
        <v>11</v>
      </c>
      <c r="F13" s="8" t="s">
        <v>12</v>
      </c>
      <c r="G13" s="10">
        <v>4800</v>
      </c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="13" customFormat="1" ht="19" customHeight="1" spans="1:28">
      <c r="A14" s="7">
        <v>10</v>
      </c>
      <c r="B14" s="8" t="s">
        <v>24</v>
      </c>
      <c r="C14" s="8" t="s">
        <v>23</v>
      </c>
      <c r="D14" s="9">
        <v>2020.11</v>
      </c>
      <c r="E14" s="8" t="s">
        <v>11</v>
      </c>
      <c r="F14" s="8">
        <v>12</v>
      </c>
      <c r="G14" s="10">
        <v>6000</v>
      </c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="13" customFormat="1" ht="19" customHeight="1" spans="1:28">
      <c r="A15" s="7">
        <v>11</v>
      </c>
      <c r="B15" s="8" t="s">
        <v>25</v>
      </c>
      <c r="C15" s="8" t="s">
        <v>23</v>
      </c>
      <c r="D15" s="9">
        <v>2020.11</v>
      </c>
      <c r="E15" s="8" t="s">
        <v>11</v>
      </c>
      <c r="F15" s="8">
        <v>12</v>
      </c>
      <c r="G15" s="10">
        <v>6000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</row>
    <row r="16" s="13" customFormat="1" ht="19" customHeight="1" spans="1:28">
      <c r="A16" s="7">
        <v>12</v>
      </c>
      <c r="B16" s="8" t="s">
        <v>26</v>
      </c>
      <c r="C16" s="8" t="s">
        <v>23</v>
      </c>
      <c r="D16" s="9">
        <v>2021.09</v>
      </c>
      <c r="E16" s="8" t="s">
        <v>11</v>
      </c>
      <c r="F16" s="8">
        <v>12</v>
      </c>
      <c r="G16" s="10">
        <v>6000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 s="13" customFormat="1" ht="19" customHeight="1" spans="1:28">
      <c r="A17" s="7">
        <v>13</v>
      </c>
      <c r="B17" s="8" t="s">
        <v>27</v>
      </c>
      <c r="C17" s="8" t="s">
        <v>28</v>
      </c>
      <c r="D17" s="9">
        <v>2019.08</v>
      </c>
      <c r="E17" s="8" t="s">
        <v>11</v>
      </c>
      <c r="F17" s="8" t="s">
        <v>12</v>
      </c>
      <c r="G17" s="10">
        <v>4800</v>
      </c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="13" customFormat="1" ht="19" customHeight="1" spans="1:28">
      <c r="A18" s="7">
        <v>14</v>
      </c>
      <c r="B18" s="8" t="s">
        <v>29</v>
      </c>
      <c r="C18" s="8" t="s">
        <v>28</v>
      </c>
      <c r="D18" s="9">
        <v>2020.11</v>
      </c>
      <c r="E18" s="8" t="s">
        <v>11</v>
      </c>
      <c r="F18" s="8">
        <v>12</v>
      </c>
      <c r="G18" s="10">
        <v>6000</v>
      </c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="13" customFormat="1" ht="19" customHeight="1" spans="1:28">
      <c r="A19" s="7">
        <v>15</v>
      </c>
      <c r="B19" s="8" t="s">
        <v>30</v>
      </c>
      <c r="C19" s="8" t="s">
        <v>28</v>
      </c>
      <c r="D19" s="9">
        <v>2020.11</v>
      </c>
      <c r="E19" s="8" t="s">
        <v>11</v>
      </c>
      <c r="F19" s="8">
        <v>12</v>
      </c>
      <c r="G19" s="10">
        <v>6000</v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 s="13" customFormat="1" ht="19" customHeight="1" spans="1:28">
      <c r="A20" s="7">
        <v>16</v>
      </c>
      <c r="B20" s="8" t="s">
        <v>31</v>
      </c>
      <c r="C20" s="8" t="s">
        <v>28</v>
      </c>
      <c r="D20" s="9">
        <v>2021.1</v>
      </c>
      <c r="E20" s="8" t="s">
        <v>11</v>
      </c>
      <c r="F20" s="8">
        <v>12</v>
      </c>
      <c r="G20" s="10">
        <v>6000</v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 s="13" customFormat="1" ht="19" customHeight="1" spans="1:28">
      <c r="A21" s="7">
        <v>17</v>
      </c>
      <c r="B21" s="8" t="s">
        <v>32</v>
      </c>
      <c r="C21" s="8" t="s">
        <v>28</v>
      </c>
      <c r="D21" s="9">
        <v>2022.06</v>
      </c>
      <c r="E21" s="8" t="s">
        <v>11</v>
      </c>
      <c r="F21" s="8">
        <v>12</v>
      </c>
      <c r="G21" s="10">
        <v>6000</v>
      </c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="13" customFormat="1" ht="19" customHeight="1" spans="1:28">
      <c r="A22" s="7">
        <v>18</v>
      </c>
      <c r="B22" s="8" t="s">
        <v>33</v>
      </c>
      <c r="C22" s="8" t="s">
        <v>34</v>
      </c>
      <c r="D22" s="9">
        <v>2021.12</v>
      </c>
      <c r="E22" s="8" t="s">
        <v>11</v>
      </c>
      <c r="F22" s="8">
        <v>12</v>
      </c>
      <c r="G22" s="10">
        <v>6000</v>
      </c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="13" customFormat="1" ht="19" customHeight="1" spans="1:28">
      <c r="A23" s="7">
        <v>19</v>
      </c>
      <c r="B23" s="8" t="s">
        <v>35</v>
      </c>
      <c r="C23" s="8" t="s">
        <v>34</v>
      </c>
      <c r="D23" s="9">
        <v>2021.1</v>
      </c>
      <c r="E23" s="8" t="s">
        <v>11</v>
      </c>
      <c r="F23" s="8">
        <v>12</v>
      </c>
      <c r="G23" s="10">
        <v>6000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 s="13" customFormat="1" ht="19" customHeight="1" spans="1:28">
      <c r="A24" s="7">
        <v>20</v>
      </c>
      <c r="B24" s="8" t="s">
        <v>36</v>
      </c>
      <c r="C24" s="8" t="s">
        <v>34</v>
      </c>
      <c r="D24" s="9">
        <v>2021.1</v>
      </c>
      <c r="E24" s="8" t="s">
        <v>11</v>
      </c>
      <c r="F24" s="8">
        <v>12</v>
      </c>
      <c r="G24" s="10">
        <v>6000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</row>
    <row r="25" s="13" customFormat="1" ht="19" customHeight="1" spans="1:28">
      <c r="A25" s="7">
        <v>21</v>
      </c>
      <c r="B25" s="8" t="s">
        <v>37</v>
      </c>
      <c r="C25" s="8" t="s">
        <v>34</v>
      </c>
      <c r="D25" s="9">
        <v>2023.08</v>
      </c>
      <c r="E25" s="8" t="s">
        <v>11</v>
      </c>
      <c r="F25" s="8">
        <v>5</v>
      </c>
      <c r="G25" s="10">
        <v>2500</v>
      </c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="13" customFormat="1" ht="19" customHeight="1" spans="1:28">
      <c r="A26" s="7">
        <v>22</v>
      </c>
      <c r="B26" s="8" t="s">
        <v>38</v>
      </c>
      <c r="C26" s="8" t="s">
        <v>34</v>
      </c>
      <c r="D26" s="9">
        <v>2022.09</v>
      </c>
      <c r="E26" s="8" t="s">
        <v>11</v>
      </c>
      <c r="F26" s="8">
        <v>12</v>
      </c>
      <c r="G26" s="10">
        <v>6000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="13" customFormat="1" ht="19" customHeight="1" spans="1:28">
      <c r="A27" s="7">
        <v>23</v>
      </c>
      <c r="B27" s="8" t="s">
        <v>39</v>
      </c>
      <c r="C27" s="8" t="s">
        <v>40</v>
      </c>
      <c r="D27" s="9">
        <v>2020.11</v>
      </c>
      <c r="E27" s="8" t="s">
        <v>11</v>
      </c>
      <c r="F27" s="8">
        <v>12</v>
      </c>
      <c r="G27" s="10">
        <v>6000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 s="13" customFormat="1" ht="19" customHeight="1" spans="1:28">
      <c r="A28" s="7">
        <v>24</v>
      </c>
      <c r="B28" s="8" t="s">
        <v>41</v>
      </c>
      <c r="C28" s="8" t="s">
        <v>42</v>
      </c>
      <c r="D28" s="9">
        <v>2020.11</v>
      </c>
      <c r="E28" s="8" t="s">
        <v>11</v>
      </c>
      <c r="F28" s="8">
        <v>12</v>
      </c>
      <c r="G28" s="10">
        <v>6000</v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="13" customFormat="1" ht="19" customHeight="1" spans="1:28">
      <c r="A29" s="7">
        <v>25</v>
      </c>
      <c r="B29" s="8" t="s">
        <v>43</v>
      </c>
      <c r="C29" s="8" t="s">
        <v>44</v>
      </c>
      <c r="D29" s="9">
        <v>2020.11</v>
      </c>
      <c r="E29" s="8" t="s">
        <v>11</v>
      </c>
      <c r="F29" s="8">
        <v>12</v>
      </c>
      <c r="G29" s="10">
        <v>6000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="13" customFormat="1" ht="19" customHeight="1" spans="1:28">
      <c r="A30" s="7">
        <v>26</v>
      </c>
      <c r="B30" s="8" t="s">
        <v>45</v>
      </c>
      <c r="C30" s="8" t="s">
        <v>46</v>
      </c>
      <c r="D30" s="9">
        <v>2018.09</v>
      </c>
      <c r="E30" s="8" t="s">
        <v>11</v>
      </c>
      <c r="F30" s="8" t="s">
        <v>12</v>
      </c>
      <c r="G30" s="10">
        <v>4800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 s="13" customFormat="1" ht="19" customHeight="1" spans="1:28">
      <c r="A31" s="7">
        <v>27</v>
      </c>
      <c r="B31" s="8" t="s">
        <v>47</v>
      </c>
      <c r="C31" s="8" t="s">
        <v>46</v>
      </c>
      <c r="D31" s="9">
        <v>2020.11</v>
      </c>
      <c r="E31" s="8" t="s">
        <v>11</v>
      </c>
      <c r="F31" s="8">
        <v>12</v>
      </c>
      <c r="G31" s="10">
        <v>6000</v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="13" customFormat="1" ht="19" customHeight="1" spans="1:28">
      <c r="A32" s="7">
        <v>28</v>
      </c>
      <c r="B32" s="8" t="s">
        <v>48</v>
      </c>
      <c r="C32" s="8" t="s">
        <v>46</v>
      </c>
      <c r="D32" s="9">
        <v>2021.09</v>
      </c>
      <c r="E32" s="8" t="s">
        <v>11</v>
      </c>
      <c r="F32" s="8">
        <v>12</v>
      </c>
      <c r="G32" s="10">
        <v>6000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="13" customFormat="1" ht="19" customHeight="1" spans="1:28">
      <c r="A33" s="7">
        <v>29</v>
      </c>
      <c r="B33" s="8" t="s">
        <v>49</v>
      </c>
      <c r="C33" s="8" t="s">
        <v>46</v>
      </c>
      <c r="D33" s="9">
        <v>2021.1</v>
      </c>
      <c r="E33" s="8" t="s">
        <v>11</v>
      </c>
      <c r="F33" s="8">
        <v>12</v>
      </c>
      <c r="G33" s="10">
        <v>6000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="13" customFormat="1" ht="19" customHeight="1" spans="1:28">
      <c r="A34" s="7">
        <v>30</v>
      </c>
      <c r="B34" s="8" t="s">
        <v>50</v>
      </c>
      <c r="C34" s="8" t="s">
        <v>46</v>
      </c>
      <c r="D34" s="9">
        <v>2020.11</v>
      </c>
      <c r="E34" s="8" t="s">
        <v>11</v>
      </c>
      <c r="F34" s="8">
        <v>12</v>
      </c>
      <c r="G34" s="10">
        <v>6000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="13" customFormat="1" ht="19" customHeight="1" spans="1:28">
      <c r="A35" s="7">
        <v>31</v>
      </c>
      <c r="B35" s="33" t="s">
        <v>51</v>
      </c>
      <c r="C35" s="8" t="s">
        <v>46</v>
      </c>
      <c r="D35" s="9">
        <v>2020.11</v>
      </c>
      <c r="E35" s="8" t="s">
        <v>11</v>
      </c>
      <c r="F35" s="8">
        <v>12</v>
      </c>
      <c r="G35" s="10">
        <v>6000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 s="13" customFormat="1" ht="19" customHeight="1" spans="1:28">
      <c r="A36" s="7">
        <v>32</v>
      </c>
      <c r="B36" s="8" t="s">
        <v>52</v>
      </c>
      <c r="C36" s="8" t="s">
        <v>53</v>
      </c>
      <c r="D36" s="9">
        <v>2018.09</v>
      </c>
      <c r="E36" s="8" t="s">
        <v>11</v>
      </c>
      <c r="F36" s="8" t="s">
        <v>12</v>
      </c>
      <c r="G36" s="10">
        <v>4800</v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="13" customFormat="1" ht="19" customHeight="1" spans="1:28">
      <c r="A37" s="7">
        <v>33</v>
      </c>
      <c r="B37" s="8" t="s">
        <v>54</v>
      </c>
      <c r="C37" s="8" t="s">
        <v>53</v>
      </c>
      <c r="D37" s="9">
        <v>2019.08</v>
      </c>
      <c r="E37" s="8" t="s">
        <v>11</v>
      </c>
      <c r="F37" s="8" t="s">
        <v>12</v>
      </c>
      <c r="G37" s="10">
        <v>4800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 s="13" customFormat="1" ht="19" customHeight="1" spans="1:28">
      <c r="A38" s="7">
        <v>34</v>
      </c>
      <c r="B38" s="8" t="s">
        <v>55</v>
      </c>
      <c r="C38" s="8" t="s">
        <v>53</v>
      </c>
      <c r="D38" s="9">
        <v>2021.1</v>
      </c>
      <c r="E38" s="8" t="s">
        <v>11</v>
      </c>
      <c r="F38" s="8">
        <v>12</v>
      </c>
      <c r="G38" s="10">
        <v>6000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="13" customFormat="1" ht="19" customHeight="1" spans="1:28">
      <c r="A39" s="7">
        <v>35</v>
      </c>
      <c r="B39" s="8" t="s">
        <v>56</v>
      </c>
      <c r="C39" s="8" t="s">
        <v>53</v>
      </c>
      <c r="D39" s="9">
        <v>2021.1</v>
      </c>
      <c r="E39" s="8" t="s">
        <v>11</v>
      </c>
      <c r="F39" s="8">
        <v>12</v>
      </c>
      <c r="G39" s="10">
        <v>6000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="13" customFormat="1" ht="19" customHeight="1" spans="1:28">
      <c r="A40" s="7">
        <v>36</v>
      </c>
      <c r="B40" s="8" t="s">
        <v>57</v>
      </c>
      <c r="C40" s="8" t="s">
        <v>58</v>
      </c>
      <c r="D40" s="9">
        <v>2022.1</v>
      </c>
      <c r="E40" s="8" t="s">
        <v>11</v>
      </c>
      <c r="F40" s="8">
        <v>12</v>
      </c>
      <c r="G40" s="10">
        <v>6000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="13" customFormat="1" ht="19" customHeight="1" spans="1:28">
      <c r="A41" s="7">
        <v>37</v>
      </c>
      <c r="B41" s="8" t="s">
        <v>59</v>
      </c>
      <c r="C41" s="8" t="s">
        <v>58</v>
      </c>
      <c r="D41" s="9">
        <v>2023.08</v>
      </c>
      <c r="E41" s="8" t="s">
        <v>11</v>
      </c>
      <c r="F41" s="8">
        <v>5</v>
      </c>
      <c r="G41" s="10">
        <v>2500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="13" customFormat="1" ht="19" customHeight="1" spans="1:28">
      <c r="A42" s="7">
        <v>38</v>
      </c>
      <c r="B42" s="8" t="s">
        <v>60</v>
      </c>
      <c r="C42" s="8" t="s">
        <v>61</v>
      </c>
      <c r="D42" s="9">
        <v>2020.11</v>
      </c>
      <c r="E42" s="8" t="s">
        <v>11</v>
      </c>
      <c r="F42" s="8">
        <v>12</v>
      </c>
      <c r="G42" s="10">
        <v>6000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="13" customFormat="1" ht="19" customHeight="1" spans="1:28">
      <c r="A43" s="7">
        <v>39</v>
      </c>
      <c r="B43" s="8" t="s">
        <v>62</v>
      </c>
      <c r="C43" s="8" t="s">
        <v>63</v>
      </c>
      <c r="D43" s="9">
        <v>2021.12</v>
      </c>
      <c r="E43" s="8" t="s">
        <v>11</v>
      </c>
      <c r="F43" s="8">
        <v>12</v>
      </c>
      <c r="G43" s="10">
        <v>6000</v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="13" customFormat="1" ht="19" customHeight="1" spans="1:28">
      <c r="A44" s="7">
        <v>40</v>
      </c>
      <c r="B44" s="8" t="s">
        <v>64</v>
      </c>
      <c r="C44" s="8" t="s">
        <v>63</v>
      </c>
      <c r="D44" s="9">
        <v>2020.11</v>
      </c>
      <c r="E44" s="8" t="s">
        <v>11</v>
      </c>
      <c r="F44" s="8">
        <v>12</v>
      </c>
      <c r="G44" s="10">
        <v>6000</v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="13" customFormat="1" ht="19" customHeight="1" spans="1:28">
      <c r="A45" s="7">
        <v>41</v>
      </c>
      <c r="B45" s="8" t="s">
        <v>65</v>
      </c>
      <c r="C45" s="8" t="s">
        <v>63</v>
      </c>
      <c r="D45" s="9">
        <v>2018.09</v>
      </c>
      <c r="E45" s="8" t="s">
        <v>11</v>
      </c>
      <c r="F45" s="8" t="s">
        <v>12</v>
      </c>
      <c r="G45" s="10">
        <v>4800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="13" customFormat="1" ht="19" customHeight="1" spans="1:28">
      <c r="A46" s="7">
        <v>42</v>
      </c>
      <c r="B46" s="8" t="s">
        <v>66</v>
      </c>
      <c r="C46" s="8" t="s">
        <v>63</v>
      </c>
      <c r="D46" s="9">
        <v>2018.09</v>
      </c>
      <c r="E46" s="8" t="s">
        <v>11</v>
      </c>
      <c r="F46" s="8" t="s">
        <v>12</v>
      </c>
      <c r="G46" s="10">
        <v>4800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 s="13" customFormat="1" ht="19" customHeight="1" spans="1:28">
      <c r="A47" s="7">
        <v>43</v>
      </c>
      <c r="B47" s="8" t="s">
        <v>67</v>
      </c>
      <c r="C47" s="8" t="s">
        <v>68</v>
      </c>
      <c r="D47" s="9">
        <v>2021.12</v>
      </c>
      <c r="E47" s="8" t="s">
        <v>11</v>
      </c>
      <c r="F47" s="8">
        <v>12</v>
      </c>
      <c r="G47" s="10">
        <v>6000</v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="13" customFormat="1" ht="19" customHeight="1" spans="1:28">
      <c r="A48" s="7">
        <v>44</v>
      </c>
      <c r="B48" s="8" t="s">
        <v>69</v>
      </c>
      <c r="C48" s="8" t="s">
        <v>68</v>
      </c>
      <c r="D48" s="9">
        <v>2020.11</v>
      </c>
      <c r="E48" s="8" t="s">
        <v>11</v>
      </c>
      <c r="F48" s="8">
        <v>12</v>
      </c>
      <c r="G48" s="10">
        <v>6000</v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="13" customFormat="1" ht="19" customHeight="1" spans="1:28">
      <c r="A49" s="11">
        <v>45</v>
      </c>
      <c r="B49" s="8" t="s">
        <v>70</v>
      </c>
      <c r="C49" s="8" t="s">
        <v>68</v>
      </c>
      <c r="D49" s="9">
        <v>2022.01</v>
      </c>
      <c r="E49" s="8" t="s">
        <v>11</v>
      </c>
      <c r="F49" s="8">
        <v>12</v>
      </c>
      <c r="G49" s="10">
        <v>6000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 s="13" customFormat="1" ht="19" customHeight="1" spans="1:28">
      <c r="A50" s="11">
        <v>46</v>
      </c>
      <c r="B50" s="8" t="s">
        <v>71</v>
      </c>
      <c r="C50" s="8" t="s">
        <v>68</v>
      </c>
      <c r="D50" s="9">
        <v>2019.08</v>
      </c>
      <c r="E50" s="8" t="s">
        <v>11</v>
      </c>
      <c r="F50" s="8" t="s">
        <v>12</v>
      </c>
      <c r="G50" s="10">
        <v>4800</v>
      </c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="13" customFormat="1" ht="19" customHeight="1" spans="1:28">
      <c r="A51" s="11">
        <v>47</v>
      </c>
      <c r="B51" s="8" t="s">
        <v>72</v>
      </c>
      <c r="C51" s="8" t="s">
        <v>68</v>
      </c>
      <c r="D51" s="9">
        <v>2022.11</v>
      </c>
      <c r="E51" s="8" t="s">
        <v>11</v>
      </c>
      <c r="F51" s="8">
        <v>12</v>
      </c>
      <c r="G51" s="10">
        <v>6000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="13" customFormat="1" ht="19" customHeight="1" spans="1:28">
      <c r="A52" s="7">
        <v>48</v>
      </c>
      <c r="B52" s="8" t="s">
        <v>73</v>
      </c>
      <c r="C52" s="8" t="s">
        <v>74</v>
      </c>
      <c r="D52" s="9">
        <v>2019.08</v>
      </c>
      <c r="E52" s="8" t="s">
        <v>11</v>
      </c>
      <c r="F52" s="8">
        <v>12</v>
      </c>
      <c r="G52" s="10">
        <v>4800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="13" customFormat="1" ht="19" customHeight="1" spans="1:28">
      <c r="A53" s="7">
        <v>49</v>
      </c>
      <c r="B53" s="8" t="s">
        <v>75</v>
      </c>
      <c r="C53" s="8" t="s">
        <v>76</v>
      </c>
      <c r="D53" s="9">
        <v>2021.1</v>
      </c>
      <c r="E53" s="8" t="s">
        <v>11</v>
      </c>
      <c r="F53" s="8">
        <v>12</v>
      </c>
      <c r="G53" s="10">
        <v>6000</v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="13" customFormat="1" ht="19" customHeight="1" spans="1:28">
      <c r="A54" s="7">
        <v>50</v>
      </c>
      <c r="B54" s="8" t="s">
        <v>77</v>
      </c>
      <c r="C54" s="8" t="s">
        <v>76</v>
      </c>
      <c r="D54" s="9">
        <v>2018.09</v>
      </c>
      <c r="E54" s="8" t="s">
        <v>11</v>
      </c>
      <c r="F54" s="8">
        <v>12</v>
      </c>
      <c r="G54" s="10">
        <v>4800</v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="13" customFormat="1" ht="19" customHeight="1" spans="1:28">
      <c r="A55" s="11">
        <v>51</v>
      </c>
      <c r="B55" s="8" t="s">
        <v>78</v>
      </c>
      <c r="C55" s="8" t="s">
        <v>76</v>
      </c>
      <c r="D55" s="9">
        <v>2021.09</v>
      </c>
      <c r="E55" s="8" t="s">
        <v>11</v>
      </c>
      <c r="F55" s="8">
        <v>12</v>
      </c>
      <c r="G55" s="10">
        <v>6000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="13" customFormat="1" ht="19" customHeight="1" spans="1:28">
      <c r="A56" s="11">
        <v>52</v>
      </c>
      <c r="B56" s="8" t="s">
        <v>79</v>
      </c>
      <c r="C56" s="8" t="s">
        <v>76</v>
      </c>
      <c r="D56" s="9">
        <v>2019.08</v>
      </c>
      <c r="E56" s="8" t="s">
        <v>11</v>
      </c>
      <c r="F56" s="8">
        <v>12</v>
      </c>
      <c r="G56" s="10">
        <v>4800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="14" customFormat="1" ht="19" customHeight="1" spans="1:28">
      <c r="A57" s="34" t="s">
        <v>80</v>
      </c>
      <c r="B57" s="35"/>
      <c r="C57" s="34"/>
      <c r="D57" s="9"/>
      <c r="E57" s="8"/>
      <c r="F57" s="8"/>
      <c r="G57" s="10">
        <f>SUM(G5:G56)</f>
        <v>285800</v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="15" customFormat="1" ht="33" customHeight="1" spans="2:28">
      <c r="B58" s="36"/>
      <c r="D58" s="37"/>
      <c r="E58" s="38"/>
      <c r="F58" s="38"/>
      <c r="G58" s="39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="16" customFormat="1" ht="33" customHeight="1" spans="1:28">
      <c r="A59" s="15"/>
      <c r="B59" s="36"/>
      <c r="C59" s="15"/>
      <c r="D59" s="37"/>
      <c r="E59" s="39"/>
      <c r="F59" s="39"/>
      <c r="G59" s="39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="16" customFormat="1" ht="33" customHeight="1" spans="1:28">
      <c r="A60" s="15"/>
      <c r="B60" s="36"/>
      <c r="C60" s="15"/>
      <c r="D60" s="37"/>
      <c r="E60" s="39"/>
      <c r="F60" s="39"/>
      <c r="G60" s="39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="16" customFormat="1" ht="33" customHeight="1" spans="1:28">
      <c r="A61" s="15"/>
      <c r="B61" s="36"/>
      <c r="C61" s="15"/>
      <c r="D61" s="37"/>
      <c r="E61" s="39"/>
      <c r="F61" s="39"/>
      <c r="G61" s="39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="16" customFormat="1" ht="33" customHeight="1" spans="1:28">
      <c r="A62" s="15"/>
      <c r="B62" s="36"/>
      <c r="C62" s="15"/>
      <c r="D62" s="37"/>
      <c r="E62" s="39"/>
      <c r="F62" s="39"/>
      <c r="G62" s="39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 s="16" customFormat="1" ht="33" customHeight="1" spans="1:28">
      <c r="A63" s="15"/>
      <c r="B63" s="36"/>
      <c r="C63" s="15"/>
      <c r="D63" s="37"/>
      <c r="E63" s="39"/>
      <c r="F63" s="39"/>
      <c r="G63" s="39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 s="16" customFormat="1" ht="33" customHeight="1" spans="1:28">
      <c r="A64" s="15"/>
      <c r="B64" s="36"/>
      <c r="C64" s="15"/>
      <c r="D64" s="37"/>
      <c r="E64" s="39"/>
      <c r="F64" s="39"/>
      <c r="G64" s="39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="16" customFormat="1" ht="33" customHeight="1" spans="1:10">
      <c r="A65" s="15"/>
      <c r="B65" s="36"/>
      <c r="C65" s="15"/>
      <c r="D65" s="37"/>
      <c r="E65" s="39"/>
      <c r="F65" s="39"/>
      <c r="G65" s="39"/>
      <c r="H65" s="40"/>
      <c r="I65" s="24"/>
      <c r="J65" s="25"/>
    </row>
    <row r="66" s="16" customFormat="1" ht="33" customHeight="1" spans="1:10">
      <c r="A66" s="15"/>
      <c r="B66" s="36"/>
      <c r="C66" s="15"/>
      <c r="D66" s="37"/>
      <c r="E66" s="39"/>
      <c r="F66" s="39"/>
      <c r="G66" s="39"/>
      <c r="H66" s="40"/>
      <c r="I66" s="24"/>
      <c r="J66" s="25"/>
    </row>
    <row r="67" s="16" customFormat="1" ht="33" customHeight="1" spans="1:10">
      <c r="A67" s="15"/>
      <c r="B67" s="36"/>
      <c r="C67" s="15"/>
      <c r="D67" s="37"/>
      <c r="E67" s="39"/>
      <c r="F67" s="39"/>
      <c r="G67" s="39"/>
      <c r="H67" s="40"/>
      <c r="I67" s="24"/>
      <c r="J67" s="25"/>
    </row>
    <row r="68" s="16" customFormat="1" ht="33" customHeight="1" spans="1:10">
      <c r="A68" s="15"/>
      <c r="B68" s="36"/>
      <c r="C68" s="15"/>
      <c r="D68" s="37"/>
      <c r="E68" s="39"/>
      <c r="F68" s="39"/>
      <c r="G68" s="39"/>
      <c r="H68" s="40"/>
      <c r="I68" s="24"/>
      <c r="J68" s="25"/>
    </row>
    <row r="69" s="17" customFormat="1" ht="33" customHeight="1" spans="1:10">
      <c r="A69" s="41"/>
      <c r="B69" s="42"/>
      <c r="C69" s="41"/>
      <c r="D69" s="37"/>
      <c r="E69" s="43"/>
      <c r="F69" s="43"/>
      <c r="G69" s="39"/>
      <c r="H69" s="40"/>
      <c r="I69" s="24"/>
      <c r="J69" s="25"/>
    </row>
    <row r="70" s="17" customFormat="1" ht="33" customHeight="1" spans="1:10">
      <c r="A70" s="41"/>
      <c r="B70" s="42"/>
      <c r="C70" s="41"/>
      <c r="D70" s="37"/>
      <c r="E70" s="43"/>
      <c r="F70" s="43"/>
      <c r="G70" s="39"/>
      <c r="H70" s="40"/>
      <c r="I70" s="24"/>
      <c r="J70" s="25"/>
    </row>
    <row r="71" s="17" customFormat="1" ht="33" customHeight="1" spans="1:10">
      <c r="A71" s="41"/>
      <c r="B71" s="42"/>
      <c r="C71" s="41"/>
      <c r="D71" s="37"/>
      <c r="E71" s="43"/>
      <c r="F71" s="43"/>
      <c r="G71" s="39"/>
      <c r="H71" s="40"/>
      <c r="I71" s="24"/>
      <c r="J71" s="25"/>
    </row>
  </sheetData>
  <autoFilter ref="A1:G71">
    <extLst/>
  </autoFilter>
  <mergeCells count="2">
    <mergeCell ref="A1:B1"/>
    <mergeCell ref="A2:G3"/>
  </mergeCells>
  <conditionalFormatting sqref="B5:B56">
    <cfRule type="duplicateValues" dxfId="0" priority="1"/>
  </conditionalFormatting>
  <pageMargins left="0.944444444444444" right="0.156944444444444" top="0.472222222222222" bottom="0.156944444444444" header="0.314583333333333" footer="0.314583333333333"/>
  <pageSetup paperSize="9" scale="9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"/>
  <sheetViews>
    <sheetView topLeftCell="A18" workbookViewId="0">
      <selection activeCell="D1" sqref="D$1:D$1048576"/>
    </sheetView>
  </sheetViews>
  <sheetFormatPr defaultColWidth="9" defaultRowHeight="13.5" outlineLevelCol="6"/>
  <cols>
    <col min="3" max="3" width="18.375" customWidth="1"/>
    <col min="4" max="4" width="23.75" style="1" customWidth="1"/>
    <col min="5" max="5" width="23.75" customWidth="1"/>
    <col min="6" max="7" width="17.875" customWidth="1"/>
  </cols>
  <sheetData>
    <row r="1" spans="1:7">
      <c r="A1" s="2" t="s">
        <v>2</v>
      </c>
      <c r="B1" s="3" t="s">
        <v>3</v>
      </c>
      <c r="C1" s="4" t="s">
        <v>4</v>
      </c>
      <c r="D1" s="5" t="s">
        <v>5</v>
      </c>
      <c r="E1" s="6" t="s">
        <v>6</v>
      </c>
      <c r="F1" s="4" t="s">
        <v>7</v>
      </c>
      <c r="G1" s="4" t="s">
        <v>8</v>
      </c>
    </row>
    <row r="2" spans="1:7">
      <c r="A2" s="7">
        <v>1</v>
      </c>
      <c r="B2" s="8" t="s">
        <v>75</v>
      </c>
      <c r="C2" s="8" t="s">
        <v>76</v>
      </c>
      <c r="D2" s="9" t="s">
        <v>81</v>
      </c>
      <c r="E2" s="8" t="s">
        <v>82</v>
      </c>
      <c r="F2" s="8">
        <v>15</v>
      </c>
      <c r="G2" s="10">
        <v>7500</v>
      </c>
    </row>
    <row r="3" spans="1:7">
      <c r="A3" s="7">
        <v>2</v>
      </c>
      <c r="B3" s="8" t="s">
        <v>77</v>
      </c>
      <c r="C3" s="8" t="s">
        <v>76</v>
      </c>
      <c r="D3" s="9">
        <v>2018.09</v>
      </c>
      <c r="E3" s="8" t="s">
        <v>82</v>
      </c>
      <c r="F3" s="8">
        <v>12</v>
      </c>
      <c r="G3" s="10">
        <f t="shared" ref="G3:G6" si="0">400*F3</f>
        <v>4800</v>
      </c>
    </row>
    <row r="4" spans="1:7">
      <c r="A4" s="7">
        <v>3</v>
      </c>
      <c r="B4" s="8" t="s">
        <v>78</v>
      </c>
      <c r="C4" s="8" t="s">
        <v>76</v>
      </c>
      <c r="D4" s="9">
        <v>2021.09</v>
      </c>
      <c r="E4" s="8" t="s">
        <v>82</v>
      </c>
      <c r="F4" s="8">
        <v>12</v>
      </c>
      <c r="G4" s="10">
        <v>6000</v>
      </c>
    </row>
    <row r="5" spans="1:7">
      <c r="A5" s="7">
        <v>4</v>
      </c>
      <c r="B5" s="8" t="s">
        <v>79</v>
      </c>
      <c r="C5" s="8" t="s">
        <v>76</v>
      </c>
      <c r="D5" s="9" t="s">
        <v>83</v>
      </c>
      <c r="E5" s="8" t="s">
        <v>82</v>
      </c>
      <c r="F5" s="8">
        <v>12</v>
      </c>
      <c r="G5" s="10">
        <f t="shared" si="0"/>
        <v>4800</v>
      </c>
    </row>
    <row r="6" spans="1:7">
      <c r="A6" s="7">
        <v>5</v>
      </c>
      <c r="B6" s="8" t="s">
        <v>45</v>
      </c>
      <c r="C6" s="8" t="s">
        <v>76</v>
      </c>
      <c r="D6" s="9" t="s">
        <v>84</v>
      </c>
      <c r="E6" s="8" t="s">
        <v>82</v>
      </c>
      <c r="F6" s="8">
        <v>12</v>
      </c>
      <c r="G6" s="10">
        <f t="shared" si="0"/>
        <v>4800</v>
      </c>
    </row>
    <row r="7" spans="1:7">
      <c r="A7" s="7">
        <v>6</v>
      </c>
      <c r="B7" s="8" t="s">
        <v>52</v>
      </c>
      <c r="C7" s="8" t="s">
        <v>85</v>
      </c>
      <c r="D7" s="9">
        <v>2018.09</v>
      </c>
      <c r="E7" s="8" t="s">
        <v>82</v>
      </c>
      <c r="F7" s="8">
        <v>12</v>
      </c>
      <c r="G7" s="10">
        <v>4800</v>
      </c>
    </row>
    <row r="8" spans="1:7">
      <c r="A8" s="7">
        <v>7</v>
      </c>
      <c r="B8" s="8" t="s">
        <v>54</v>
      </c>
      <c r="C8" s="8" t="s">
        <v>85</v>
      </c>
      <c r="D8" s="9">
        <v>2019.08</v>
      </c>
      <c r="E8" s="8" t="s">
        <v>82</v>
      </c>
      <c r="F8" s="8">
        <v>12</v>
      </c>
      <c r="G8" s="10">
        <v>4800</v>
      </c>
    </row>
    <row r="9" spans="1:7">
      <c r="A9" s="7">
        <v>8</v>
      </c>
      <c r="B9" s="8" t="s">
        <v>55</v>
      </c>
      <c r="C9" s="8" t="s">
        <v>85</v>
      </c>
      <c r="D9" s="9" t="s">
        <v>81</v>
      </c>
      <c r="E9" s="8" t="s">
        <v>82</v>
      </c>
      <c r="F9" s="8" t="s">
        <v>86</v>
      </c>
      <c r="G9" s="10">
        <v>7500</v>
      </c>
    </row>
    <row r="10" spans="1:7">
      <c r="A10" s="7">
        <v>9</v>
      </c>
      <c r="B10" s="8" t="s">
        <v>56</v>
      </c>
      <c r="C10" s="8" t="s">
        <v>85</v>
      </c>
      <c r="D10" s="9" t="s">
        <v>81</v>
      </c>
      <c r="E10" s="8" t="s">
        <v>82</v>
      </c>
      <c r="F10" s="8" t="s">
        <v>86</v>
      </c>
      <c r="G10" s="10">
        <v>7500</v>
      </c>
    </row>
    <row r="11" spans="1:7">
      <c r="A11" s="7">
        <v>10</v>
      </c>
      <c r="B11" s="8" t="s">
        <v>67</v>
      </c>
      <c r="C11" s="8" t="s">
        <v>87</v>
      </c>
      <c r="D11" s="9">
        <v>2021.12</v>
      </c>
      <c r="E11" s="8" t="s">
        <v>82</v>
      </c>
      <c r="F11" s="8">
        <v>12</v>
      </c>
      <c r="G11" s="10">
        <v>6000</v>
      </c>
    </row>
    <row r="12" spans="1:7">
      <c r="A12" s="7">
        <v>11</v>
      </c>
      <c r="B12" s="8" t="s">
        <v>71</v>
      </c>
      <c r="C12" s="8" t="s">
        <v>87</v>
      </c>
      <c r="D12" s="9">
        <v>2019.08</v>
      </c>
      <c r="E12" s="8" t="s">
        <v>82</v>
      </c>
      <c r="F12" s="8">
        <v>12</v>
      </c>
      <c r="G12" s="10">
        <f t="shared" ref="G12:G19" si="1">F12*400</f>
        <v>4800</v>
      </c>
    </row>
    <row r="13" spans="1:7">
      <c r="A13" s="7">
        <v>12</v>
      </c>
      <c r="B13" s="8" t="s">
        <v>69</v>
      </c>
      <c r="C13" s="8" t="s">
        <v>87</v>
      </c>
      <c r="D13" s="9" t="s">
        <v>88</v>
      </c>
      <c r="E13" s="8" t="s">
        <v>82</v>
      </c>
      <c r="F13" s="8">
        <v>12</v>
      </c>
      <c r="G13" s="10">
        <v>6000</v>
      </c>
    </row>
    <row r="14" spans="1:7">
      <c r="A14" s="7">
        <v>13</v>
      </c>
      <c r="B14" s="8" t="s">
        <v>17</v>
      </c>
      <c r="C14" s="8" t="s">
        <v>89</v>
      </c>
      <c r="D14" s="9">
        <v>2018.09</v>
      </c>
      <c r="E14" s="8" t="s">
        <v>82</v>
      </c>
      <c r="F14" s="8">
        <v>12</v>
      </c>
      <c r="G14" s="10">
        <f t="shared" si="1"/>
        <v>4800</v>
      </c>
    </row>
    <row r="15" spans="1:7">
      <c r="A15" s="7">
        <v>14</v>
      </c>
      <c r="B15" s="8" t="s">
        <v>19</v>
      </c>
      <c r="C15" s="8" t="s">
        <v>89</v>
      </c>
      <c r="D15" s="9">
        <v>2020.12</v>
      </c>
      <c r="E15" s="8" t="s">
        <v>82</v>
      </c>
      <c r="F15" s="8">
        <v>12</v>
      </c>
      <c r="G15" s="10">
        <f>F15*500</f>
        <v>6000</v>
      </c>
    </row>
    <row r="16" spans="1:7">
      <c r="A16" s="7">
        <v>15</v>
      </c>
      <c r="B16" s="8" t="s">
        <v>14</v>
      </c>
      <c r="C16" s="8" t="s">
        <v>90</v>
      </c>
      <c r="D16" s="9">
        <v>2018.09</v>
      </c>
      <c r="E16" s="8" t="s">
        <v>82</v>
      </c>
      <c r="F16" s="8">
        <v>12</v>
      </c>
      <c r="G16" s="10">
        <f t="shared" si="1"/>
        <v>4800</v>
      </c>
    </row>
    <row r="17" spans="1:7">
      <c r="A17" s="7">
        <v>16</v>
      </c>
      <c r="B17" s="8" t="s">
        <v>15</v>
      </c>
      <c r="C17" s="8" t="s">
        <v>90</v>
      </c>
      <c r="D17" s="9">
        <v>2018.09</v>
      </c>
      <c r="E17" s="8" t="s">
        <v>82</v>
      </c>
      <c r="F17" s="8">
        <v>12</v>
      </c>
      <c r="G17" s="10">
        <f t="shared" si="1"/>
        <v>4800</v>
      </c>
    </row>
    <row r="18" spans="1:7">
      <c r="A18" s="7">
        <v>17</v>
      </c>
      <c r="B18" s="8" t="s">
        <v>9</v>
      </c>
      <c r="C18" s="8" t="s">
        <v>90</v>
      </c>
      <c r="D18" s="9">
        <v>2019.08</v>
      </c>
      <c r="E18" s="8" t="s">
        <v>82</v>
      </c>
      <c r="F18" s="8">
        <v>12</v>
      </c>
      <c r="G18" s="10">
        <f t="shared" si="1"/>
        <v>4800</v>
      </c>
    </row>
    <row r="19" spans="1:7">
      <c r="A19" s="7">
        <v>18</v>
      </c>
      <c r="B19" s="8" t="s">
        <v>13</v>
      </c>
      <c r="C19" s="8" t="s">
        <v>90</v>
      </c>
      <c r="D19" s="9">
        <v>2019.08</v>
      </c>
      <c r="E19" s="8" t="s">
        <v>82</v>
      </c>
      <c r="F19" s="8">
        <v>12</v>
      </c>
      <c r="G19" s="10">
        <f t="shared" si="1"/>
        <v>4800</v>
      </c>
    </row>
    <row r="20" spans="1:7">
      <c r="A20" s="7">
        <v>19</v>
      </c>
      <c r="B20" s="8" t="s">
        <v>16</v>
      </c>
      <c r="C20" s="8" t="s">
        <v>90</v>
      </c>
      <c r="D20" s="9" t="s">
        <v>91</v>
      </c>
      <c r="E20" s="8" t="s">
        <v>82</v>
      </c>
      <c r="F20" s="8" t="s">
        <v>12</v>
      </c>
      <c r="G20" s="10">
        <v>6000</v>
      </c>
    </row>
    <row r="21" spans="1:7">
      <c r="A21" s="7">
        <v>20</v>
      </c>
      <c r="B21" s="8" t="s">
        <v>60</v>
      </c>
      <c r="C21" s="8" t="s">
        <v>92</v>
      </c>
      <c r="D21" s="9" t="s">
        <v>88</v>
      </c>
      <c r="E21" s="8" t="s">
        <v>82</v>
      </c>
      <c r="F21" s="8" t="s">
        <v>12</v>
      </c>
      <c r="G21" s="10">
        <v>6000</v>
      </c>
    </row>
    <row r="22" spans="1:7">
      <c r="A22" s="7">
        <v>21</v>
      </c>
      <c r="B22" s="8" t="s">
        <v>73</v>
      </c>
      <c r="C22" s="8" t="s">
        <v>93</v>
      </c>
      <c r="D22" s="9" t="s">
        <v>83</v>
      </c>
      <c r="E22" s="8" t="s">
        <v>82</v>
      </c>
      <c r="F22" s="8" t="s">
        <v>12</v>
      </c>
      <c r="G22" s="10">
        <v>4800</v>
      </c>
    </row>
    <row r="23" spans="1:7">
      <c r="A23" s="7">
        <v>22</v>
      </c>
      <c r="B23" s="8" t="s">
        <v>94</v>
      </c>
      <c r="C23" s="8" t="s">
        <v>95</v>
      </c>
      <c r="D23" s="9">
        <v>2019.08</v>
      </c>
      <c r="E23" s="8" t="s">
        <v>82</v>
      </c>
      <c r="F23" s="8" t="s">
        <v>12</v>
      </c>
      <c r="G23" s="10">
        <v>4800</v>
      </c>
    </row>
    <row r="24" spans="1:7">
      <c r="A24" s="7">
        <v>23</v>
      </c>
      <c r="B24" s="8" t="s">
        <v>27</v>
      </c>
      <c r="C24" s="8" t="s">
        <v>96</v>
      </c>
      <c r="D24" s="9">
        <v>2019.08</v>
      </c>
      <c r="E24" s="8" t="s">
        <v>82</v>
      </c>
      <c r="F24" s="8" t="s">
        <v>12</v>
      </c>
      <c r="G24" s="10">
        <v>4800</v>
      </c>
    </row>
    <row r="25" spans="1:7">
      <c r="A25" s="7">
        <v>24</v>
      </c>
      <c r="B25" s="8" t="s">
        <v>30</v>
      </c>
      <c r="C25" s="8" t="s">
        <v>96</v>
      </c>
      <c r="D25" s="9" t="s">
        <v>88</v>
      </c>
      <c r="E25" s="8" t="s">
        <v>82</v>
      </c>
      <c r="F25" s="8" t="s">
        <v>12</v>
      </c>
      <c r="G25" s="10">
        <v>6000</v>
      </c>
    </row>
    <row r="26" spans="1:7">
      <c r="A26" s="7">
        <v>25</v>
      </c>
      <c r="B26" s="8" t="s">
        <v>29</v>
      </c>
      <c r="C26" s="8" t="s">
        <v>96</v>
      </c>
      <c r="D26" s="9" t="s">
        <v>88</v>
      </c>
      <c r="E26" s="8" t="s">
        <v>82</v>
      </c>
      <c r="F26" s="8" t="s">
        <v>12</v>
      </c>
      <c r="G26" s="10">
        <v>6000</v>
      </c>
    </row>
    <row r="27" spans="1:7">
      <c r="A27" s="7">
        <v>26</v>
      </c>
      <c r="B27" s="8" t="s">
        <v>31</v>
      </c>
      <c r="C27" s="8" t="s">
        <v>96</v>
      </c>
      <c r="D27" s="9" t="s">
        <v>81</v>
      </c>
      <c r="E27" s="8" t="s">
        <v>82</v>
      </c>
      <c r="F27" s="8" t="s">
        <v>86</v>
      </c>
      <c r="G27" s="10">
        <v>7500</v>
      </c>
    </row>
    <row r="28" spans="1:7">
      <c r="A28" s="7">
        <v>27</v>
      </c>
      <c r="B28" s="8" t="s">
        <v>97</v>
      </c>
      <c r="C28" s="8" t="s">
        <v>98</v>
      </c>
      <c r="D28" s="9" t="s">
        <v>88</v>
      </c>
      <c r="E28" s="8" t="s">
        <v>82</v>
      </c>
      <c r="F28" s="8" t="s">
        <v>12</v>
      </c>
      <c r="G28" s="10">
        <v>6000</v>
      </c>
    </row>
    <row r="29" spans="1:7">
      <c r="A29" s="7">
        <v>28</v>
      </c>
      <c r="B29" s="8" t="s">
        <v>48</v>
      </c>
      <c r="C29" s="8" t="s">
        <v>99</v>
      </c>
      <c r="D29" s="9">
        <v>2021.09</v>
      </c>
      <c r="E29" s="8" t="s">
        <v>82</v>
      </c>
      <c r="F29" s="8">
        <v>12</v>
      </c>
      <c r="G29" s="10">
        <v>6000</v>
      </c>
    </row>
    <row r="30" spans="1:7">
      <c r="A30" s="7">
        <v>29</v>
      </c>
      <c r="B30" s="8" t="s">
        <v>49</v>
      </c>
      <c r="C30" s="8" t="s">
        <v>99</v>
      </c>
      <c r="D30" s="9" t="s">
        <v>81</v>
      </c>
      <c r="E30" s="8" t="s">
        <v>82</v>
      </c>
      <c r="F30" s="8">
        <v>12</v>
      </c>
      <c r="G30" s="10">
        <f t="shared" ref="G30:G35" si="2">F30*500</f>
        <v>6000</v>
      </c>
    </row>
    <row r="31" spans="1:7">
      <c r="A31" s="7">
        <v>30</v>
      </c>
      <c r="B31" s="8" t="s">
        <v>50</v>
      </c>
      <c r="C31" s="8" t="s">
        <v>99</v>
      </c>
      <c r="D31" s="9">
        <v>2020.11</v>
      </c>
      <c r="E31" s="8" t="s">
        <v>82</v>
      </c>
      <c r="F31" s="8">
        <v>12</v>
      </c>
      <c r="G31" s="10">
        <f t="shared" si="2"/>
        <v>6000</v>
      </c>
    </row>
    <row r="32" spans="1:7">
      <c r="A32" s="7">
        <v>31</v>
      </c>
      <c r="B32" s="8" t="s">
        <v>51</v>
      </c>
      <c r="C32" s="8" t="s">
        <v>99</v>
      </c>
      <c r="D32" s="9">
        <v>2020.11</v>
      </c>
      <c r="E32" s="8" t="s">
        <v>82</v>
      </c>
      <c r="F32" s="8">
        <v>12</v>
      </c>
      <c r="G32" s="10">
        <f t="shared" si="2"/>
        <v>6000</v>
      </c>
    </row>
    <row r="33" spans="1:7">
      <c r="A33" s="7">
        <v>32</v>
      </c>
      <c r="B33" s="8" t="s">
        <v>26</v>
      </c>
      <c r="C33" s="8" t="s">
        <v>100</v>
      </c>
      <c r="D33" s="9">
        <v>2021.09</v>
      </c>
      <c r="E33" s="8" t="s">
        <v>82</v>
      </c>
      <c r="F33" s="8">
        <v>12</v>
      </c>
      <c r="G33" s="10">
        <f t="shared" si="2"/>
        <v>6000</v>
      </c>
    </row>
    <row r="34" spans="1:7">
      <c r="A34" s="7">
        <v>33</v>
      </c>
      <c r="B34" s="8" t="s">
        <v>25</v>
      </c>
      <c r="C34" s="8" t="s">
        <v>100</v>
      </c>
      <c r="D34" s="9" t="s">
        <v>88</v>
      </c>
      <c r="E34" s="8" t="s">
        <v>82</v>
      </c>
      <c r="F34" s="8">
        <v>12</v>
      </c>
      <c r="G34" s="10">
        <f t="shared" si="2"/>
        <v>6000</v>
      </c>
    </row>
    <row r="35" spans="1:7">
      <c r="A35" s="7">
        <v>34</v>
      </c>
      <c r="B35" s="8" t="s">
        <v>24</v>
      </c>
      <c r="C35" s="8" t="s">
        <v>100</v>
      </c>
      <c r="D35" s="9" t="s">
        <v>88</v>
      </c>
      <c r="E35" s="8" t="s">
        <v>82</v>
      </c>
      <c r="F35" s="8">
        <v>12</v>
      </c>
      <c r="G35" s="10">
        <f t="shared" si="2"/>
        <v>6000</v>
      </c>
    </row>
    <row r="36" spans="1:7">
      <c r="A36" s="7">
        <v>35</v>
      </c>
      <c r="B36" s="8" t="s">
        <v>22</v>
      </c>
      <c r="C36" s="8" t="s">
        <v>100</v>
      </c>
      <c r="D36" s="9">
        <v>2019.08</v>
      </c>
      <c r="E36" s="8" t="s">
        <v>82</v>
      </c>
      <c r="F36" s="8">
        <v>12</v>
      </c>
      <c r="G36" s="10">
        <f>F36*400</f>
        <v>4800</v>
      </c>
    </row>
    <row r="37" spans="1:7">
      <c r="A37" s="7">
        <v>36</v>
      </c>
      <c r="B37" s="8" t="s">
        <v>64</v>
      </c>
      <c r="C37" s="8" t="s">
        <v>101</v>
      </c>
      <c r="D37" s="9" t="s">
        <v>88</v>
      </c>
      <c r="E37" s="8" t="s">
        <v>82</v>
      </c>
      <c r="F37" s="8">
        <v>12</v>
      </c>
      <c r="G37" s="10">
        <v>6000</v>
      </c>
    </row>
    <row r="38" spans="1:7">
      <c r="A38" s="7">
        <v>37</v>
      </c>
      <c r="B38" s="8" t="s">
        <v>66</v>
      </c>
      <c r="C38" s="8" t="s">
        <v>101</v>
      </c>
      <c r="D38" s="9">
        <v>2018.09</v>
      </c>
      <c r="E38" s="8" t="s">
        <v>82</v>
      </c>
      <c r="F38" s="8">
        <v>12</v>
      </c>
      <c r="G38" s="10">
        <v>4800</v>
      </c>
    </row>
    <row r="39" spans="1:7">
      <c r="A39" s="7">
        <v>38</v>
      </c>
      <c r="B39" s="8" t="s">
        <v>65</v>
      </c>
      <c r="C39" s="8" t="s">
        <v>101</v>
      </c>
      <c r="D39" s="9">
        <v>2018.09</v>
      </c>
      <c r="E39" s="8" t="s">
        <v>82</v>
      </c>
      <c r="F39" s="8">
        <v>12</v>
      </c>
      <c r="G39" s="10">
        <v>4800</v>
      </c>
    </row>
    <row r="40" spans="1:7">
      <c r="A40" s="7">
        <v>39</v>
      </c>
      <c r="B40" s="8" t="s">
        <v>47</v>
      </c>
      <c r="C40" s="8" t="s">
        <v>102</v>
      </c>
      <c r="D40" s="9">
        <v>2020.11</v>
      </c>
      <c r="E40" s="8" t="s">
        <v>82</v>
      </c>
      <c r="F40" s="8">
        <v>12</v>
      </c>
      <c r="G40" s="10">
        <v>6000</v>
      </c>
    </row>
    <row r="41" spans="1:7">
      <c r="A41" s="7">
        <v>40</v>
      </c>
      <c r="B41" s="8" t="s">
        <v>62</v>
      </c>
      <c r="C41" s="8" t="s">
        <v>101</v>
      </c>
      <c r="D41" s="9">
        <v>2021.12</v>
      </c>
      <c r="E41" s="8" t="s">
        <v>82</v>
      </c>
      <c r="F41" s="8">
        <v>13</v>
      </c>
      <c r="G41" s="10">
        <v>6500</v>
      </c>
    </row>
    <row r="42" spans="1:7">
      <c r="A42" s="7">
        <v>41</v>
      </c>
      <c r="B42" s="8" t="s">
        <v>39</v>
      </c>
      <c r="C42" s="8" t="s">
        <v>103</v>
      </c>
      <c r="D42" s="9">
        <v>2020.11</v>
      </c>
      <c r="E42" s="8" t="s">
        <v>82</v>
      </c>
      <c r="F42" s="8">
        <v>12</v>
      </c>
      <c r="G42" s="10">
        <v>6000</v>
      </c>
    </row>
    <row r="43" spans="1:7">
      <c r="A43" s="7">
        <v>42</v>
      </c>
      <c r="B43" s="8" t="s">
        <v>36</v>
      </c>
      <c r="C43" s="8" t="s">
        <v>103</v>
      </c>
      <c r="D43" s="9" t="s">
        <v>81</v>
      </c>
      <c r="E43" s="8" t="s">
        <v>82</v>
      </c>
      <c r="F43" s="8">
        <v>12</v>
      </c>
      <c r="G43" s="10">
        <v>6000</v>
      </c>
    </row>
    <row r="44" spans="1:7">
      <c r="A44" s="7">
        <v>43</v>
      </c>
      <c r="B44" s="8" t="s">
        <v>35</v>
      </c>
      <c r="C44" s="8" t="s">
        <v>34</v>
      </c>
      <c r="D44" s="9" t="s">
        <v>81</v>
      </c>
      <c r="E44" s="8" t="s">
        <v>82</v>
      </c>
      <c r="F44" s="8" t="s">
        <v>12</v>
      </c>
      <c r="G44" s="10">
        <v>6000</v>
      </c>
    </row>
    <row r="45" spans="1:7">
      <c r="A45" s="7">
        <v>44</v>
      </c>
      <c r="B45" s="8" t="s">
        <v>33</v>
      </c>
      <c r="C45" s="8" t="s">
        <v>34</v>
      </c>
      <c r="D45" s="9" t="s">
        <v>104</v>
      </c>
      <c r="E45" s="8" t="s">
        <v>82</v>
      </c>
      <c r="F45" s="8" t="s">
        <v>105</v>
      </c>
      <c r="G45" s="10">
        <v>6500</v>
      </c>
    </row>
    <row r="46" spans="1:7">
      <c r="A46" s="11">
        <v>45</v>
      </c>
      <c r="B46" s="8" t="s">
        <v>57</v>
      </c>
      <c r="C46" s="8" t="s">
        <v>106</v>
      </c>
      <c r="D46" s="9" t="s">
        <v>107</v>
      </c>
      <c r="E46" s="8" t="s">
        <v>82</v>
      </c>
      <c r="F46" s="8" t="s">
        <v>108</v>
      </c>
      <c r="G46" s="10">
        <v>1500</v>
      </c>
    </row>
    <row r="47" spans="1:7">
      <c r="A47" s="11">
        <v>46</v>
      </c>
      <c r="B47" s="8" t="s">
        <v>20</v>
      </c>
      <c r="C47" s="8" t="s">
        <v>109</v>
      </c>
      <c r="D47" s="9" t="s">
        <v>88</v>
      </c>
      <c r="E47" s="8" t="s">
        <v>82</v>
      </c>
      <c r="F47" s="8" t="s">
        <v>12</v>
      </c>
      <c r="G47" s="10">
        <v>6000</v>
      </c>
    </row>
    <row r="48" spans="1:7">
      <c r="A48" s="11">
        <v>47</v>
      </c>
      <c r="B48" s="8" t="s">
        <v>41</v>
      </c>
      <c r="C48" s="8" t="s">
        <v>110</v>
      </c>
      <c r="D48" s="9">
        <v>2020.11</v>
      </c>
      <c r="E48" s="8" t="s">
        <v>82</v>
      </c>
      <c r="F48" s="8" t="s">
        <v>12</v>
      </c>
      <c r="G48" s="10">
        <v>6000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工作津贴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石头哥</cp:lastModifiedBy>
  <dcterms:created xsi:type="dcterms:W3CDTF">2006-09-16T00:00:00Z</dcterms:created>
  <cp:lastPrinted>2018-11-30T01:29:00Z</cp:lastPrinted>
  <dcterms:modified xsi:type="dcterms:W3CDTF">2024-01-25T07:16:56Z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B1779E707612468F854EF96021F115A2_13</vt:lpwstr>
  </property>
</Properties>
</file>