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 activeTab="1"/>
  </bookViews>
  <sheets>
    <sheet name="汇总表12.21" sheetId="2" r:id="rId1"/>
    <sheet name="定稿" sheetId="3" r:id="rId2"/>
  </sheets>
  <definedNames>
    <definedName name="_xlnm.Print_Titles" localSheetId="0">汇总表12.21!$1:$3</definedName>
    <definedName name="_xlnm.Print_Area" localSheetId="0">汇总表12.21!$A$1:$I$15</definedName>
  </definedNames>
  <calcPr calcId="144525"/>
</workbook>
</file>

<file path=xl/sharedStrings.xml><?xml version="1.0" encoding="utf-8"?>
<sst xmlns="http://schemas.openxmlformats.org/spreadsheetml/2006/main" count="91" uniqueCount="54">
  <si>
    <t>荣成市2020年油补资金一般转移支付项目汇总表（12.8资金、内容变更）</t>
  </si>
  <si>
    <t>单位：万元</t>
  </si>
  <si>
    <t>序号</t>
  </si>
  <si>
    <t>项目类别</t>
  </si>
  <si>
    <t>项目名称</t>
  </si>
  <si>
    <t>项目申报单位</t>
  </si>
  <si>
    <t>项目建设内容</t>
  </si>
  <si>
    <t>总投资</t>
  </si>
  <si>
    <t>拟补助资金</t>
  </si>
  <si>
    <t>自筹资金</t>
  </si>
  <si>
    <t>备注</t>
  </si>
  <si>
    <t>联合育种基地</t>
  </si>
  <si>
    <t>鲍鱼育种</t>
  </si>
  <si>
    <t>威海长青海洋科技股份有限公司</t>
  </si>
  <si>
    <t>新建苗种繁育车间建筑面积为 9128.44 平方米，除 车间的外围基础、柱、梁及砌体外的所有建设内容，车 间内包含种鲍间、鲍育苗池、双壳贝育苗池、仓库、办 公间等；购置设备 11 台（套）；道路硬化 3000 平方米。</t>
  </si>
  <si>
    <t>自己编</t>
  </si>
  <si>
    <t>刺参育种</t>
  </si>
  <si>
    <t>山东好当家海洋发展股份有限公司</t>
  </si>
  <si>
    <t>1、新建标准化刺参种质保存、良种繁育车间一处，建筑尺寸为136m×74m（双跨），总建筑面积10064平方米。2、购置仪器、设备14台（套）。 3、建设宣传栏12米。 4、厂区路面硬化1565平方米。</t>
  </si>
  <si>
    <t>编制单位</t>
  </si>
  <si>
    <t>牡蛎育种</t>
  </si>
  <si>
    <t>荣成峻鹏生物科技有限公司</t>
  </si>
  <si>
    <t>开展优质牡蛎种质资源收集、保存，筛选和培育高产优质新品系；建立优质牡蛎新品种（三倍体）良种核心繁育群体，建设优质牡蛎新品种育繁推一体化示范基地，项目二期主要建设内容：1、改扩建苗种繁育车间 1980 ㎡；2、开展823 ㎡的场区硬化。</t>
  </si>
  <si>
    <t>联合海大，海洋所</t>
  </si>
  <si>
    <t>现代渔业园区</t>
  </si>
  <si>
    <t>省级健康养殖示范场提升项目</t>
  </si>
  <si>
    <t>荣成烟墩角水产有限公司</t>
  </si>
  <si>
    <t>在荣成临洛湾海域海带养殖区，对631.9458公顷（9479.19亩）标准筏式养殖示范区进行提升改造，包含荣成市海洋发展局划转生态浮漂20000个。</t>
  </si>
  <si>
    <t>弃权</t>
  </si>
  <si>
    <t>山东高绿水产有限公司</t>
  </si>
  <si>
    <t>1、购置根绳344吨、苗绳4615捆、龙须绳727吨、塑料环37.5万个、塑料夹57.5万个、育苗棕帘10吨。
2、改造育苗繁育车间，主要内容包括：1）海带育苗车间屋顶更换约5000平方米；2）购置屋顶自动调光设备44个；3）加固育苗车间立柱132个。</t>
  </si>
  <si>
    <t>山东西霞口海珍品股份有限公司</t>
  </si>
  <si>
    <t>规划建设养殖示范场研学中心、海鲜餐厅、休闲垂钓码头、海边步道、园区基础配套设施、园区周围环境整治以及路面硬化、智慧养殖监控系统。</t>
  </si>
  <si>
    <t>烟台大学</t>
  </si>
  <si>
    <t>园区内已建成育苗车间 100万平方米，总占地 1500亩，有效水体 85 万立方米，为进一步提升园区养殖用水节能环保效率，计划在园区内新建供水设施，主要建设内容如下：1、园区内布设直径 1.5 米育苗基地进水管道 2740米；2、海水泵接口处安装防腐蚀十铬钼铝管 261.2 米，总重量 47.7 吨。</t>
  </si>
  <si>
    <t>第三方</t>
  </si>
  <si>
    <t>靖海集团有限公司</t>
  </si>
  <si>
    <t>园区内新建设污水处理厂日污水处理量 2400立方米，为保证园区各工厂车间污水集中处理，计划在园区内新建设污水管网和购置污水处理配套设备，主要建设内容如下：新铺设污水管道3433米、建设污水池5座、购置污水处理配套设备一批。</t>
  </si>
  <si>
    <t>新建海水管网系统（约 2416 米）一套，购置设施设备 4 个。</t>
  </si>
  <si>
    <t>荣成市泓泰渔业有限公司</t>
  </si>
  <si>
    <t>河豚实验体验馆改造431.25平方米, 改造苗种繁育车间2栋，建筑面积1782.00m2,河豚加工车间改造240平方米，购置体验馆及加工车间配套设备等。</t>
  </si>
  <si>
    <t>荣成市荣金牡蛎养殖专业合作社</t>
  </si>
  <si>
    <t>1.改造牡蛎加工车间，建筑面积 510 ㎡，对原加工车间的 地面、墙面及顶棚进行重新改造装修。 2.购置牡蛎生产加工设备一套。 3.对园区内场区地面进行硬化，硬化面积 1212 ㎡。</t>
  </si>
  <si>
    <t>合计</t>
  </si>
  <si>
    <t>荣成市2020年油补资金一般转移支付项目汇总表（定稿）</t>
  </si>
  <si>
    <t>新建苗种繁育车间建筑面积为 9128.44 平方米，除 车间的外围基础、柱、梁及砌体外的所有建设内容，车间内包含鲍育苗间（内建育苗池）、种鲍间（内建种鲍池）、仓库、办公间等；购置设备 11 台（套）；道路硬化 3000 平方米。</t>
  </si>
  <si>
    <t>1、改扩建苗种繁育车间 1980㎡；2、开展823㎡的场区硬化。</t>
  </si>
  <si>
    <t>1、在公司确权海域内631.9458公顷（9479.187亩）内，对标准化筏式养殖示范区内3240台筏式养殖筏架进行升级改造，包括对架子绳、苗绳、吊绳、环扣、卡子以及生态浮漂全部进行更换，其中浮漂更换颜色全部为黄色，架子绳颜色暂定（颜色不同于项目海区原有架子绳颜色）。2、在公司确权海域内631.9458公顷（9479.187亩）内，对牡蛎养殖区内540台筏架进行生态浮漂的更换，更换浮漂颜色为全部为黄色。3、在公司厂区内购买安装一整套日处理污水量达150m³的一体化污水处理设备。</t>
  </si>
  <si>
    <t>1、购置根绳344吨、苗绳4615捆、龙须绳727吨、塑料环37.5万个、塑料夹57.5万个、育苗棕帘10吨。2、改造育苗繁育车间，主要内容包括：1）海带育苗车间屋顶更换约5000平方米；2）购置屋顶自动调光设备22个；3）加固育苗车间立柱132个。</t>
  </si>
  <si>
    <t>1、改造高档海鲜餐厅812平方米，购置配套设备13台套；2、修建垂钓浮桥码头1422平方米，购置安装浮桥码头设备一套；3、修建防腐木材质的海边步道400平方米；4、种植乱粉黛草13600平方米、黑麦草9200平方米；5、硬化砼路面1500平方米，修建园区简易条石便道100平方米；6、购置250W路灯16盏、280L垃圾箱30个、园区远红外500万像素监控10台、导航标志桶牌1套。</t>
  </si>
  <si>
    <t>1、园区内布设直径1.5米育苗基地进水管道 2740米；2、海水泵接口处安装防腐蚀十铬钼铝管 261.2 米，总重量 47.7 吨。</t>
  </si>
  <si>
    <t>新铺设污水管道3433米，建设污水池5座并配套污水泵及供配电系统等。</t>
  </si>
  <si>
    <t>1、改造苗种繁育车间 1 栋，建筑面积 1284.43m2。 2、改造河豚实验体验馆 1 栋，建筑面积 431.25m2。 3、改造河豚加工车间 1 栋，建筑面积 240.00m2。 4、设备购置：购置河豚实验体验馆设备 30 台（套）、 河豚加工车间设备 17 台（套）。</t>
  </si>
  <si>
    <t>1、改造牡蛎加工车间，建筑面积 510 ㎡，对原加工车间的地面、墙面及顶棚进行重新改造装修。 2、购置牡蛎生产加工设备一套。 3、对园区内场区地面进行硬化，硬化面积 1212 ㎡。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</si>
</sst>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name val="宋体"/>
      <charset val="134"/>
      <scheme val="minor"/>
    </font>
    <font>
      <sz val="13"/>
      <name val="宋体"/>
      <charset val="134"/>
      <scheme val="minor"/>
    </font>
    <font>
      <b/>
      <sz val="13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2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3" fillId="14" borderId="11" applyNumberFormat="0" applyAlignment="0" applyProtection="0">
      <alignment vertical="center"/>
    </xf>
    <xf numFmtId="0" fontId="25" fillId="14" borderId="6" applyNumberFormat="0" applyAlignment="0" applyProtection="0">
      <alignment vertical="center"/>
    </xf>
    <xf numFmtId="0" fontId="26" fillId="17" borderId="12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176" fontId="0" fillId="0" borderId="0" xfId="0" applyNumberForma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5"/>
  <sheetViews>
    <sheetView zoomScale="90" zoomScaleNormal="90" workbookViewId="0">
      <selection activeCell="E8" sqref="E8"/>
    </sheetView>
  </sheetViews>
  <sheetFormatPr defaultColWidth="9" defaultRowHeight="13.5"/>
  <cols>
    <col min="1" max="1" width="7.65" style="3" customWidth="1"/>
    <col min="2" max="2" width="17.0333333333333" style="1" customWidth="1"/>
    <col min="3" max="3" width="14.1333333333333" style="4" customWidth="1"/>
    <col min="4" max="4" width="15.8833333333333" style="5" customWidth="1"/>
    <col min="5" max="5" width="98.05" style="6" customWidth="1"/>
    <col min="6" max="6" width="12.225" style="1" customWidth="1"/>
    <col min="7" max="7" width="14.5666666666667" style="1" customWidth="1"/>
    <col min="8" max="8" width="14.0666666666667" style="1" customWidth="1"/>
    <col min="9" max="9" width="10.5583333333333" style="1" hidden="1" customWidth="1"/>
    <col min="10" max="16384" width="9" style="3"/>
  </cols>
  <sheetData>
    <row r="1" s="1" customFormat="1" ht="30" customHeight="1" spans="1:10">
      <c r="A1" s="8" t="s">
        <v>0</v>
      </c>
      <c r="B1" s="8"/>
      <c r="C1" s="8"/>
      <c r="D1" s="8"/>
      <c r="E1" s="8"/>
      <c r="F1" s="8"/>
      <c r="G1" s="8"/>
      <c r="H1" s="8"/>
      <c r="I1" s="8"/>
      <c r="J1" s="25"/>
    </row>
    <row r="2" s="1" customFormat="1" ht="26.25" customHeight="1" spans="1:10">
      <c r="A2" s="10"/>
      <c r="B2" s="10"/>
      <c r="C2" s="10"/>
      <c r="D2" s="10"/>
      <c r="E2" s="11"/>
      <c r="F2" s="10"/>
      <c r="G2" s="10"/>
      <c r="H2" s="28" t="s">
        <v>1</v>
      </c>
      <c r="I2" s="28"/>
      <c r="J2" s="25"/>
    </row>
    <row r="3" s="2" customFormat="1" ht="62.25" customHeight="1" spans="1:10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26"/>
    </row>
    <row r="4" ht="34" customHeight="1" spans="1:10">
      <c r="A4" s="16">
        <v>1</v>
      </c>
      <c r="B4" s="29" t="s">
        <v>11</v>
      </c>
      <c r="C4" s="16" t="s">
        <v>12</v>
      </c>
      <c r="D4" s="30" t="s">
        <v>13</v>
      </c>
      <c r="E4" s="19" t="s">
        <v>14</v>
      </c>
      <c r="F4" s="18">
        <v>1024.58</v>
      </c>
      <c r="G4" s="18">
        <v>500</v>
      </c>
      <c r="H4" s="18">
        <v>524.58</v>
      </c>
      <c r="I4" s="18" t="s">
        <v>15</v>
      </c>
      <c r="J4" s="27"/>
    </row>
    <row r="5" ht="39" customHeight="1" spans="1:9">
      <c r="A5" s="16">
        <v>2</v>
      </c>
      <c r="B5" s="31"/>
      <c r="C5" s="16" t="s">
        <v>16</v>
      </c>
      <c r="D5" s="30" t="s">
        <v>17</v>
      </c>
      <c r="E5" s="22" t="s">
        <v>18</v>
      </c>
      <c r="F5" s="18">
        <v>652.69</v>
      </c>
      <c r="G5" s="18">
        <v>300</v>
      </c>
      <c r="H5" s="18">
        <v>352.69</v>
      </c>
      <c r="I5" s="18" t="s">
        <v>19</v>
      </c>
    </row>
    <row r="6" ht="40.5" spans="1:9">
      <c r="A6" s="16">
        <v>3</v>
      </c>
      <c r="B6" s="32"/>
      <c r="C6" s="16" t="s">
        <v>20</v>
      </c>
      <c r="D6" s="30" t="s">
        <v>21</v>
      </c>
      <c r="E6" s="19" t="s">
        <v>22</v>
      </c>
      <c r="F6" s="18">
        <v>233.6</v>
      </c>
      <c r="G6" s="18">
        <v>100</v>
      </c>
      <c r="H6" s="18">
        <v>133.6</v>
      </c>
      <c r="I6" s="18" t="s">
        <v>23</v>
      </c>
    </row>
    <row r="7" ht="36" customHeight="1" spans="1:10">
      <c r="A7" s="16">
        <v>4</v>
      </c>
      <c r="B7" s="29" t="s">
        <v>24</v>
      </c>
      <c r="C7" s="29" t="s">
        <v>25</v>
      </c>
      <c r="D7" s="18" t="s">
        <v>26</v>
      </c>
      <c r="E7" s="19" t="s">
        <v>27</v>
      </c>
      <c r="F7" s="18">
        <v>1030</v>
      </c>
      <c r="G7" s="18">
        <v>500</v>
      </c>
      <c r="H7" s="18">
        <v>530</v>
      </c>
      <c r="I7" s="18" t="s">
        <v>19</v>
      </c>
      <c r="J7" s="3" t="s">
        <v>28</v>
      </c>
    </row>
    <row r="8" ht="40.5" spans="1:9">
      <c r="A8" s="16">
        <v>5</v>
      </c>
      <c r="B8" s="31"/>
      <c r="C8" s="31"/>
      <c r="D8" s="30" t="s">
        <v>29</v>
      </c>
      <c r="E8" s="19" t="s">
        <v>30</v>
      </c>
      <c r="F8" s="18">
        <v>1325</v>
      </c>
      <c r="G8" s="18">
        <v>600</v>
      </c>
      <c r="H8" s="18">
        <v>725</v>
      </c>
      <c r="I8" s="18" t="s">
        <v>15</v>
      </c>
    </row>
    <row r="9" ht="33" customHeight="1" spans="1:9">
      <c r="A9" s="16">
        <v>6</v>
      </c>
      <c r="B9" s="31"/>
      <c r="C9" s="31"/>
      <c r="D9" s="18" t="s">
        <v>31</v>
      </c>
      <c r="E9" s="19" t="s">
        <v>32</v>
      </c>
      <c r="F9" s="18">
        <v>410</v>
      </c>
      <c r="G9" s="18">
        <v>200</v>
      </c>
      <c r="H9" s="18">
        <v>210</v>
      </c>
      <c r="I9" s="20" t="s">
        <v>33</v>
      </c>
    </row>
    <row r="10" ht="40.5" spans="1:9">
      <c r="A10" s="16">
        <v>7</v>
      </c>
      <c r="B10" s="31"/>
      <c r="C10" s="31"/>
      <c r="D10" s="30" t="s">
        <v>17</v>
      </c>
      <c r="E10" s="19" t="s">
        <v>34</v>
      </c>
      <c r="F10" s="18">
        <v>443.6</v>
      </c>
      <c r="G10" s="18">
        <v>200</v>
      </c>
      <c r="H10" s="18">
        <v>243.6</v>
      </c>
      <c r="I10" s="18" t="s">
        <v>35</v>
      </c>
    </row>
    <row r="11" ht="40.5" spans="1:9">
      <c r="A11" s="16">
        <v>8</v>
      </c>
      <c r="B11" s="31"/>
      <c r="C11" s="31"/>
      <c r="D11" s="18" t="s">
        <v>36</v>
      </c>
      <c r="E11" s="19" t="s">
        <v>37</v>
      </c>
      <c r="F11" s="18">
        <v>520.3</v>
      </c>
      <c r="G11" s="18">
        <v>200</v>
      </c>
      <c r="H11" s="18">
        <v>320.3</v>
      </c>
      <c r="I11" s="18" t="s">
        <v>15</v>
      </c>
    </row>
    <row r="12" ht="35" customHeight="1" spans="1:9">
      <c r="A12" s="16">
        <v>9</v>
      </c>
      <c r="B12" s="31"/>
      <c r="C12" s="31"/>
      <c r="D12" s="30" t="s">
        <v>13</v>
      </c>
      <c r="E12" s="19" t="s">
        <v>38</v>
      </c>
      <c r="F12" s="18">
        <v>216.27</v>
      </c>
      <c r="G12" s="18">
        <v>100</v>
      </c>
      <c r="H12" s="18">
        <v>116.27</v>
      </c>
      <c r="I12" s="18" t="s">
        <v>15</v>
      </c>
    </row>
    <row r="13" ht="41" customHeight="1" spans="1:9">
      <c r="A13" s="16">
        <v>10</v>
      </c>
      <c r="B13" s="31"/>
      <c r="C13" s="31"/>
      <c r="D13" s="18" t="s">
        <v>39</v>
      </c>
      <c r="E13" s="24" t="s">
        <v>40</v>
      </c>
      <c r="F13" s="18">
        <v>405</v>
      </c>
      <c r="G13" s="18">
        <v>200</v>
      </c>
      <c r="H13" s="18">
        <v>205</v>
      </c>
      <c r="I13" s="18" t="s">
        <v>15</v>
      </c>
    </row>
    <row r="14" ht="31" customHeight="1" spans="1:9">
      <c r="A14" s="16">
        <v>11</v>
      </c>
      <c r="B14" s="32"/>
      <c r="C14" s="32"/>
      <c r="D14" s="30" t="s">
        <v>41</v>
      </c>
      <c r="E14" s="19" t="s">
        <v>42</v>
      </c>
      <c r="F14" s="18">
        <v>213.95</v>
      </c>
      <c r="G14" s="18">
        <v>100</v>
      </c>
      <c r="H14" s="18">
        <v>113.95</v>
      </c>
      <c r="I14" s="18" t="s">
        <v>15</v>
      </c>
    </row>
    <row r="15" ht="24" customHeight="1" spans="1:9">
      <c r="A15" s="18" t="s">
        <v>43</v>
      </c>
      <c r="B15" s="18"/>
      <c r="C15" s="18"/>
      <c r="D15" s="18"/>
      <c r="E15" s="18"/>
      <c r="F15" s="18">
        <f>SUM(F4:F14)</f>
        <v>6474.99</v>
      </c>
      <c r="G15" s="18">
        <f>SUM(G4:G14)</f>
        <v>3000</v>
      </c>
      <c r="H15" s="18">
        <f>SUM(H4:H14)</f>
        <v>3474.99</v>
      </c>
      <c r="I15" s="18"/>
    </row>
  </sheetData>
  <mergeCells count="7">
    <mergeCell ref="A1:I1"/>
    <mergeCell ref="A2:D2"/>
    <mergeCell ref="H2:I2"/>
    <mergeCell ref="A15:E15"/>
    <mergeCell ref="B4:B6"/>
    <mergeCell ref="B7:B14"/>
    <mergeCell ref="C7:C14"/>
  </mergeCells>
  <pageMargins left="0.196850393700787" right="0" top="0.196850393700787" bottom="0" header="0.31496062992126" footer="0.31496062992126"/>
  <pageSetup paperSize="9" scale="73" orientation="landscape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5"/>
  <sheetViews>
    <sheetView tabSelected="1" zoomScale="85" zoomScaleNormal="85" topLeftCell="A7" workbookViewId="0">
      <selection activeCell="F19" sqref="F19"/>
    </sheetView>
  </sheetViews>
  <sheetFormatPr defaultColWidth="9" defaultRowHeight="13.5"/>
  <cols>
    <col min="1" max="1" width="7.65" style="3" customWidth="1"/>
    <col min="2" max="2" width="12.625" style="1" customWidth="1"/>
    <col min="3" max="3" width="14.1333333333333" style="4" customWidth="1"/>
    <col min="4" max="4" width="15.8833333333333" style="5" customWidth="1"/>
    <col min="5" max="5" width="99.55" style="6" customWidth="1"/>
    <col min="6" max="6" width="12.225" style="7" customWidth="1"/>
    <col min="7" max="7" width="14.5666666666667" style="7" customWidth="1"/>
    <col min="8" max="8" width="14.0666666666667" style="7" customWidth="1"/>
    <col min="9" max="16384" width="9" style="3"/>
  </cols>
  <sheetData>
    <row r="1" s="1" customFormat="1" ht="30" customHeight="1" spans="1:9">
      <c r="A1" s="8" t="s">
        <v>44</v>
      </c>
      <c r="B1" s="8"/>
      <c r="C1" s="8"/>
      <c r="D1" s="8"/>
      <c r="E1" s="8"/>
      <c r="F1" s="9"/>
      <c r="G1" s="9"/>
      <c r="H1" s="9"/>
      <c r="I1" s="25"/>
    </row>
    <row r="2" s="1" customFormat="1" ht="26.25" customHeight="1" spans="1:9">
      <c r="A2" s="10"/>
      <c r="B2" s="10"/>
      <c r="C2" s="10"/>
      <c r="D2" s="10"/>
      <c r="E2" s="11"/>
      <c r="F2" s="12"/>
      <c r="G2" s="12"/>
      <c r="H2" s="13" t="s">
        <v>1</v>
      </c>
      <c r="I2" s="25"/>
    </row>
    <row r="3" s="2" customFormat="1" ht="62.25" customHeight="1" spans="1:9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5" t="s">
        <v>7</v>
      </c>
      <c r="G3" s="15" t="s">
        <v>8</v>
      </c>
      <c r="H3" s="15" t="s">
        <v>9</v>
      </c>
      <c r="I3" s="26"/>
    </row>
    <row r="4" s="3" customFormat="1" ht="34" customHeight="1" spans="1:9">
      <c r="A4" s="16">
        <v>1</v>
      </c>
      <c r="B4" s="17" t="s">
        <v>11</v>
      </c>
      <c r="C4" s="18" t="s">
        <v>12</v>
      </c>
      <c r="D4" s="18" t="s">
        <v>13</v>
      </c>
      <c r="E4" s="19" t="s">
        <v>45</v>
      </c>
      <c r="F4" s="20">
        <v>1024.58</v>
      </c>
      <c r="G4" s="20">
        <v>500</v>
      </c>
      <c r="H4" s="20">
        <v>524.58</v>
      </c>
      <c r="I4" s="27"/>
    </row>
    <row r="5" s="3" customFormat="1" ht="39" customHeight="1" spans="1:8">
      <c r="A5" s="16">
        <v>2</v>
      </c>
      <c r="B5" s="21"/>
      <c r="C5" s="18" t="s">
        <v>16</v>
      </c>
      <c r="D5" s="18" t="s">
        <v>17</v>
      </c>
      <c r="E5" s="22" t="s">
        <v>18</v>
      </c>
      <c r="F5" s="20">
        <v>652.69</v>
      </c>
      <c r="G5" s="20">
        <v>300</v>
      </c>
      <c r="H5" s="20">
        <v>352.69</v>
      </c>
    </row>
    <row r="6" s="3" customFormat="1" ht="27" spans="1:8">
      <c r="A6" s="16">
        <v>3</v>
      </c>
      <c r="B6" s="23"/>
      <c r="C6" s="18" t="s">
        <v>20</v>
      </c>
      <c r="D6" s="18" t="s">
        <v>21</v>
      </c>
      <c r="E6" s="19" t="s">
        <v>46</v>
      </c>
      <c r="F6" s="20">
        <v>233.6</v>
      </c>
      <c r="G6" s="20">
        <v>100</v>
      </c>
      <c r="H6" s="20">
        <v>133.6</v>
      </c>
    </row>
    <row r="7" s="3" customFormat="1" ht="67.5" spans="1:8">
      <c r="A7" s="16">
        <v>4</v>
      </c>
      <c r="B7" s="17" t="s">
        <v>24</v>
      </c>
      <c r="C7" s="17" t="s">
        <v>25</v>
      </c>
      <c r="D7" s="18" t="s">
        <v>26</v>
      </c>
      <c r="E7" s="19" t="s">
        <v>47</v>
      </c>
      <c r="F7" s="20">
        <v>1030.2634</v>
      </c>
      <c r="G7" s="20">
        <v>500</v>
      </c>
      <c r="H7" s="20">
        <v>530.2634</v>
      </c>
    </row>
    <row r="8" s="3" customFormat="1" ht="40.5" spans="1:8">
      <c r="A8" s="16">
        <v>5</v>
      </c>
      <c r="B8" s="21"/>
      <c r="C8" s="21"/>
      <c r="D8" s="18" t="s">
        <v>29</v>
      </c>
      <c r="E8" s="19" t="s">
        <v>48</v>
      </c>
      <c r="F8" s="20">
        <v>1325</v>
      </c>
      <c r="G8" s="20">
        <v>600</v>
      </c>
      <c r="H8" s="20">
        <v>725</v>
      </c>
    </row>
    <row r="9" s="3" customFormat="1" ht="75" customHeight="1" spans="1:8">
      <c r="A9" s="16">
        <v>6</v>
      </c>
      <c r="B9" s="21"/>
      <c r="C9" s="21"/>
      <c r="D9" s="18" t="s">
        <v>31</v>
      </c>
      <c r="E9" s="19" t="s">
        <v>49</v>
      </c>
      <c r="F9" s="20">
        <v>401.78</v>
      </c>
      <c r="G9" s="20">
        <v>200</v>
      </c>
      <c r="H9" s="20">
        <v>201.78</v>
      </c>
    </row>
    <row r="10" s="3" customFormat="1" ht="27" spans="1:8">
      <c r="A10" s="16">
        <v>7</v>
      </c>
      <c r="B10" s="21"/>
      <c r="C10" s="21"/>
      <c r="D10" s="18" t="s">
        <v>17</v>
      </c>
      <c r="E10" s="19" t="s">
        <v>50</v>
      </c>
      <c r="F10" s="20">
        <v>443.6</v>
      </c>
      <c r="G10" s="20">
        <v>200</v>
      </c>
      <c r="H10" s="20">
        <v>243.6</v>
      </c>
    </row>
    <row r="11" s="3" customFormat="1" ht="24" customHeight="1" spans="1:8">
      <c r="A11" s="16">
        <v>8</v>
      </c>
      <c r="B11" s="21"/>
      <c r="C11" s="21"/>
      <c r="D11" s="18" t="s">
        <v>36</v>
      </c>
      <c r="E11" s="19" t="s">
        <v>51</v>
      </c>
      <c r="F11" s="20">
        <v>520.3</v>
      </c>
      <c r="G11" s="20">
        <v>200</v>
      </c>
      <c r="H11" s="20">
        <v>320.3</v>
      </c>
    </row>
    <row r="12" s="3" customFormat="1" ht="35" customHeight="1" spans="1:8">
      <c r="A12" s="16">
        <v>9</v>
      </c>
      <c r="B12" s="21"/>
      <c r="C12" s="21"/>
      <c r="D12" s="18" t="s">
        <v>13</v>
      </c>
      <c r="E12" s="19" t="s">
        <v>38</v>
      </c>
      <c r="F12" s="20">
        <v>216.27</v>
      </c>
      <c r="G12" s="20">
        <v>100</v>
      </c>
      <c r="H12" s="20">
        <v>116.27</v>
      </c>
    </row>
    <row r="13" s="3" customFormat="1" ht="50" customHeight="1" spans="1:8">
      <c r="A13" s="16">
        <v>10</v>
      </c>
      <c r="B13" s="21"/>
      <c r="C13" s="21"/>
      <c r="D13" s="18" t="s">
        <v>39</v>
      </c>
      <c r="E13" s="24" t="s">
        <v>52</v>
      </c>
      <c r="F13" s="20">
        <v>405</v>
      </c>
      <c r="G13" s="20">
        <v>200</v>
      </c>
      <c r="H13" s="20">
        <v>205</v>
      </c>
    </row>
    <row r="14" s="3" customFormat="1" ht="46" customHeight="1" spans="1:8">
      <c r="A14" s="16">
        <v>11</v>
      </c>
      <c r="B14" s="23"/>
      <c r="C14" s="23"/>
      <c r="D14" s="18" t="s">
        <v>41</v>
      </c>
      <c r="E14" s="19" t="s">
        <v>53</v>
      </c>
      <c r="F14" s="20">
        <v>213.95</v>
      </c>
      <c r="G14" s="20">
        <v>100</v>
      </c>
      <c r="H14" s="20">
        <v>113.95</v>
      </c>
    </row>
    <row r="15" s="3" customFormat="1" ht="24" customHeight="1" spans="1:8">
      <c r="A15" s="18" t="s">
        <v>43</v>
      </c>
      <c r="B15" s="18"/>
      <c r="C15" s="18"/>
      <c r="D15" s="18"/>
      <c r="E15" s="18"/>
      <c r="F15" s="20">
        <f>SUM(F4:F14)</f>
        <v>6467.0334</v>
      </c>
      <c r="G15" s="20">
        <f t="shared" ref="F15:H15" si="0">SUM(G4:G14)</f>
        <v>3000</v>
      </c>
      <c r="H15" s="20">
        <f t="shared" si="0"/>
        <v>3467.0334</v>
      </c>
    </row>
  </sheetData>
  <mergeCells count="6">
    <mergeCell ref="A1:H1"/>
    <mergeCell ref="A2:D2"/>
    <mergeCell ref="A15:E15"/>
    <mergeCell ref="B4:B6"/>
    <mergeCell ref="B7:B14"/>
    <mergeCell ref="C7:C14"/>
  </mergeCells>
  <pageMargins left="0.25" right="0.25" top="0.75" bottom="0.75" header="0.298611111111111" footer="0.298611111111111"/>
  <pageSetup paperSize="9" scale="7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汇总表12.21</vt:lpstr>
      <vt:lpstr>定稿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2020-09-21T06:27:00Z</dcterms:created>
  <cp:lastPrinted>2020-11-05T01:20:00Z</cp:lastPrinted>
  <dcterms:modified xsi:type="dcterms:W3CDTF">2022-02-28T09:04:53Z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67FC837A8E51442F815456BDDF0E0E5A</vt:lpwstr>
  </property>
</Properties>
</file>