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tabRatio="810" firstSheet="2" activeTab="3"/>
  </bookViews>
  <sheets>
    <sheet name="Define" sheetId="1" state="hidden" r:id="rId1"/>
    <sheet name="car" sheetId="2" state="hidden" r:id="rId2"/>
    <sheet name="封面" sheetId="3" r:id="rId3"/>
    <sheet name="收支总表" sheetId="4" r:id="rId4"/>
    <sheet name="支出明细表" sheetId="5" r:id="rId5"/>
    <sheet name="支出经济分类" sheetId="6" r:id="rId6"/>
    <sheet name="三公经费" sheetId="7" r:id="rId7"/>
  </sheets>
  <externalReferences>
    <externalReference r:id="rId10"/>
    <externalReference r:id="rId11"/>
    <externalReference r:id="rId12"/>
  </externalReferences>
  <definedNames>
    <definedName name="_Order1" hidden="1">255</definedName>
    <definedName name="_Order2" hidden="1">255</definedName>
    <definedName name="gxxe2003">'[1]P1012001'!$A$6:$E$117</definedName>
    <definedName name="_xlnm.Print_Area" localSheetId="3">'收支总表'!$A$1:$F$29</definedName>
    <definedName name="_xlnm.Print_Area" hidden="1">#N/A</definedName>
    <definedName name="_xlnm.Print_Titles" localSheetId="5">'支出经济分类'!$1:$4</definedName>
    <definedName name="_xlnm.Print_Titles" hidden="1">#N/A</definedName>
    <definedName name="按科目支出总表" localSheetId="5">'支出经济分类'!$E$5:$L$11</definedName>
    <definedName name="大多数">'[2]XL4Poppy'!$A$15</definedName>
    <definedName name="支出">'[3]P1012001'!$A$6:$E$117</definedName>
  </definedNames>
  <calcPr fullCalcOnLoad="1"/>
</workbook>
</file>

<file path=xl/sharedStrings.xml><?xml version="1.0" encoding="utf-8"?>
<sst xmlns="http://schemas.openxmlformats.org/spreadsheetml/2006/main" count="125" uniqueCount="100">
  <si>
    <t>2015年部门预算公开表</t>
  </si>
  <si>
    <r>
      <t xml:space="preserve">中国人民政治协商会议山东省荣成市委员会机关 </t>
    </r>
    <r>
      <rPr>
        <sz val="16"/>
        <rFont val="Arial"/>
        <family val="2"/>
      </rPr>
      <t xml:space="preserve"> </t>
    </r>
    <r>
      <rPr>
        <sz val="16"/>
        <rFont val="方正小标宋简体"/>
        <family val="4"/>
      </rPr>
      <t xml:space="preserve">
 </t>
    </r>
  </si>
  <si>
    <t>表一</t>
  </si>
  <si>
    <t xml:space="preserve"> 2015年荣成市部门预算收支总表</t>
  </si>
  <si>
    <r>
      <t xml:space="preserve">单位名称：中国人民政治协商会议山东省荣成市委员会办公室机关 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 xml:space="preserve">
</t>
    </r>
  </si>
  <si>
    <t>单位：千元</t>
  </si>
  <si>
    <t>收   入   部   分</t>
  </si>
  <si>
    <t>支  出  部  分</t>
  </si>
  <si>
    <t>收  入  来  源</t>
  </si>
  <si>
    <t>2015年预算数</t>
  </si>
  <si>
    <t>公共财政预算</t>
  </si>
  <si>
    <t>基金预算</t>
  </si>
  <si>
    <t>项      目</t>
  </si>
  <si>
    <t>一、一般公共预算收入</t>
  </si>
  <si>
    <t>一、一般公共服务</t>
  </si>
  <si>
    <t>一、文化体育与传媒支出</t>
  </si>
  <si>
    <t xml:space="preserve">   1、经费拨款（补助）</t>
  </si>
  <si>
    <t>二、外交支出</t>
  </si>
  <si>
    <t>二、社会保障和就业支出</t>
  </si>
  <si>
    <t xml:space="preserve">   2、行政事业性收费（专项收入）</t>
  </si>
  <si>
    <t>三、国防支出</t>
  </si>
  <si>
    <t>三、节能环保支出</t>
  </si>
  <si>
    <t xml:space="preserve">   3、罚没款收入</t>
  </si>
  <si>
    <t>四、公共安全支出</t>
  </si>
  <si>
    <t>四、城乡社区支出</t>
  </si>
  <si>
    <t xml:space="preserve">   4、国有资产有偿使用收入</t>
  </si>
  <si>
    <t>五、教育支出</t>
  </si>
  <si>
    <t>五、农林水支出</t>
  </si>
  <si>
    <t>二、基金收入</t>
  </si>
  <si>
    <t>六、科学技术支出</t>
  </si>
  <si>
    <t>六、交通运输支出</t>
  </si>
  <si>
    <t>三、财政专户资金</t>
  </si>
  <si>
    <t>七、文化体育与传媒支出</t>
  </si>
  <si>
    <t>七、资源勘探信息等支出</t>
  </si>
  <si>
    <t>四、事业单位经营收入</t>
  </si>
  <si>
    <t>八、社会保障和就业支出</t>
  </si>
  <si>
    <t>八、商业服务业等支出</t>
  </si>
  <si>
    <t>五、其他收入</t>
  </si>
  <si>
    <t>九、医疗卫生与计划生育支出</t>
  </si>
  <si>
    <t>九、其他支出</t>
  </si>
  <si>
    <t>六、提取水利基金</t>
  </si>
  <si>
    <t>十、节能环保支出</t>
  </si>
  <si>
    <t>七、提取价格调节基金</t>
  </si>
  <si>
    <t>十一、城乡社区支出</t>
  </si>
  <si>
    <t>八、政府集中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</si>
  <si>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</si>
  <si>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</si>
  <si>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</si>
  <si>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</si>
  <si>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</si>
  <si>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</si>
  <si>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</si>
  <si>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</si>
  <si>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</si>
  <si>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</si>
  <si>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</si>
  <si>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收入合计</t>
  </si>
  <si>
    <t>支出合计</t>
  </si>
  <si>
    <t>支出总计</t>
  </si>
  <si>
    <t>表二</t>
  </si>
  <si>
    <t>2015年荣成市部门预算支出明细表</t>
  </si>
  <si>
    <r>
      <t xml:space="preserve">单位名称：中国人民政治协商会议山东省荣成市委员会办公室机关 </t>
    </r>
    <r>
      <rPr>
        <sz val="10"/>
        <rFont val="Arial"/>
        <family val="2"/>
      </rPr>
      <t xml:space="preserve"> </t>
    </r>
  </si>
  <si>
    <t>科目编码</t>
  </si>
  <si>
    <t>科目名称</t>
  </si>
  <si>
    <t>总计</t>
  </si>
  <si>
    <t>基本支出</t>
  </si>
  <si>
    <t>项目支出</t>
  </si>
  <si>
    <t>经营支出</t>
  </si>
  <si>
    <t>上缴上
级支出</t>
  </si>
  <si>
    <t>其他支出</t>
  </si>
  <si>
    <t>市级专
项支出</t>
  </si>
  <si>
    <t>备注</t>
  </si>
  <si>
    <t>类</t>
  </si>
  <si>
    <t>款</t>
  </si>
  <si>
    <t>项</t>
  </si>
  <si>
    <t>02</t>
  </si>
  <si>
    <t>01</t>
  </si>
  <si>
    <t>行政运行</t>
  </si>
  <si>
    <t>一般行政管理事务</t>
  </si>
  <si>
    <t>备注：本表按照《政府收支分类科目》列报到功能分类项级科目</t>
  </si>
  <si>
    <t>表三</t>
  </si>
  <si>
    <t>2015年荣成市部门预算支出经济分类表</t>
  </si>
  <si>
    <t>总 计</t>
  </si>
  <si>
    <t>工资福利支出</t>
  </si>
  <si>
    <t>商品和服
务支出</t>
  </si>
  <si>
    <t>对个人和家庭的补助</t>
  </si>
  <si>
    <t>对企事业单位的补贴</t>
  </si>
  <si>
    <t>基本建
设支出</t>
  </si>
  <si>
    <t>其他资本性支出</t>
  </si>
  <si>
    <t>表四</t>
  </si>
  <si>
    <t>2015年荣成市部门预算“三公”经费明细表</t>
  </si>
  <si>
    <t>项目</t>
  </si>
  <si>
    <t>备 注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</si>
  <si>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</si>
  <si>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</si>
  <si>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</si>
  <si>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</si>
  <si>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</si>
  <si>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</t>
  </si>
  <si>
    <t xml:space="preserve">备注：（1）因公出国（境）费用：指单位按照《山东省因公临时出国经费管理实施办法》和《山东省因公短期出国培训费用管理实施办法》开支的公务出国（境）的培训费、国际旅费、国外城市间交通费、住宿费、伙食费、公杂费和其他费用。（2）公务接待费：指单位按照《荣成市党政机关国内公务接待管理办法》和《荣成市党政机关外宾接待经费管理办法》开支的的各类公务接待支出。（3）公务用车购置及运行费：指单位公务用车购置费及租用费、燃料费、维修费、过路过桥费、保险费、安全奖励费用等支出。公务用车指用于履行公务的机动车辆，包括一般公务用车和执法执勤用车。 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</si>
</sst>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&quot;\&quot;#,##0;&quot;\&quot;&quot;\&quot;&quot;\&quot;&quot;\&quot;&quot;\&quot;&quot;\&quot;&quot;\&quot;&quot;\&quot;&quot;\&quot;&quot;\&quot;&quot;\&quot;&quot;\&quot;\-#,##0"/>
    <numFmt numFmtId="178" formatCode="&quot;\&quot;#,##0;[Red]&quot;\&quot;&quot;\&quot;&quot;\&quot;&quot;\&quot;&quot;\&quot;&quot;\&quot;&quot;\&quot;&quot;\&quot;&quot;\&quot;&quot;\&quot;&quot;\&quot;&quot;\&quot;\-#,##0"/>
    <numFmt numFmtId="179" formatCode="_-&quot;$&quot;* #,##0_-;\-&quot;$&quot;* #,##0_-;_-&quot;$&quot;* &quot;-&quot;_-;_-@_-"/>
    <numFmt numFmtId="180" formatCode="_-* #,##0.00&quot;$&quot;_-;\-* #,##0.00&quot;$&quot;_-;_-* &quot;-&quot;??&quot;$&quot;_-;_-@_-"/>
    <numFmt numFmtId="181" formatCode="_(&quot;$&quot;* #,##0_);_(&quot;$&quot;* \(#,##0\);_(&quot;$&quot;* &quot;-&quot;_);_(@_)"/>
    <numFmt numFmtId="182" formatCode="0.0"/>
    <numFmt numFmtId="183" formatCode="#,##0&quot;￥&quot;;[Red]\-#,##0&quot;￥&quot;"/>
    <numFmt numFmtId="184" formatCode="_-* #,##0_$_-;\-* #,##0_$_-;_-* &quot;-&quot;_$_-;_-@_-"/>
    <numFmt numFmtId="185" formatCode="_ &quot;\&quot;* #,##0.00_ ;_ &quot;\&quot;* &quot;\&quot;&quot;\&quot;&quot;\&quot;&quot;\&quot;&quot;\&quot;&quot;\&quot;&quot;\&quot;&quot;\&quot;&quot;\&quot;&quot;\&quot;&quot;\&quot;&quot;\&quot;&quot;\&quot;&quot;\&quot;&quot;\&quot;&quot;\&quot;&quot;\&quot;\-#,##0.00_ ;_ &quot;\&quot;* &quot;-&quot;??_ ;_ @_ "/>
    <numFmt numFmtId="186" formatCode="#,##0&quot;￥&quot;;\-#,##0&quot;￥&quot;"/>
    <numFmt numFmtId="187" formatCode="_-* #,##0&quot;$&quot;_-;\-* #,##0&quot;$&quot;_-;_-* &quot;-&quot;&quot;$&quot;_-;_-@_-"/>
    <numFmt numFmtId="188" formatCode="_-* #,##0.00_$_-;\-* #,##0.00_$_-;_-* &quot;-&quot;??_$_-;_-@_-"/>
    <numFmt numFmtId="189" formatCode="0.00_ "/>
    <numFmt numFmtId="190" formatCode="0_);[Red]\(0\)"/>
    <numFmt numFmtId="191" formatCode="0_ "/>
  </numFmts>
  <fonts count="63">
    <font>
      <sz val="12"/>
      <name val="宋体"/>
      <family val="0"/>
    </font>
    <font>
      <sz val="12"/>
      <name val="楷体_GB2312"/>
      <family val="3"/>
    </font>
    <font>
      <sz val="12"/>
      <name val="黑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name val="华文中宋"/>
      <family val="0"/>
    </font>
    <font>
      <sz val="9"/>
      <name val="宋体"/>
      <family val="0"/>
    </font>
    <font>
      <sz val="16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26"/>
      <name val="方正小标宋简体"/>
      <family val="4"/>
    </font>
    <font>
      <sz val="16"/>
      <name val="方正小标宋简体"/>
      <family val="4"/>
    </font>
    <font>
      <sz val="16"/>
      <name val="黑体"/>
      <family val="0"/>
    </font>
    <font>
      <sz val="1"/>
      <color indexed="8"/>
      <name val="Courier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Courier"/>
      <family val="3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바탕체"/>
      <family val="3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8"/>
      <name val="Arial"/>
      <family val="2"/>
    </font>
    <font>
      <b/>
      <sz val="11"/>
      <color indexed="62"/>
      <name val="宋体"/>
      <family val="0"/>
    </font>
    <font>
      <sz val="11"/>
      <color indexed="17"/>
      <name val="Tahoma"/>
      <family val="2"/>
    </font>
    <font>
      <b/>
      <sz val="15"/>
      <color indexed="62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sz val="8"/>
      <name val="Helv"/>
      <family val="2"/>
    </font>
    <font>
      <b/>
      <sz val="1"/>
      <color indexed="8"/>
      <name val="Courier"/>
      <family val="3"/>
    </font>
    <font>
      <sz val="12"/>
      <name val="Helv"/>
      <family val="2"/>
    </font>
    <font>
      <sz val="12"/>
      <name val="Arial"/>
      <family val="2"/>
    </font>
    <font>
      <sz val="10"/>
      <name val="BERNHARD"/>
      <family val="2"/>
    </font>
    <font>
      <sz val="10"/>
      <name val="Arial"/>
      <family val="2"/>
    </font>
    <font>
      <sz val="10"/>
      <name val="Arabic Transparent"/>
      <family val="2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2"/>
      <name val="官帕眉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33" fillId="3" borderId="0" applyNumberFormat="0" applyBorder="0" applyAlignment="0" applyProtection="0"/>
    <xf numFmtId="181" fontId="0" fillId="0" borderId="0" applyFill="0" applyBorder="0" applyAlignment="0">
      <protection/>
    </xf>
    <xf numFmtId="0" fontId="30" fillId="13" borderId="1" applyNumberFormat="0" applyAlignment="0" applyProtection="0"/>
    <xf numFmtId="0" fontId="32" fillId="23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0" fillId="0" borderId="0">
      <alignment/>
      <protection/>
    </xf>
    <xf numFmtId="176" fontId="0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>
      <alignment/>
      <protection/>
    </xf>
    <xf numFmtId="0" fontId="51" fillId="0" borderId="0" applyProtection="0">
      <alignment/>
    </xf>
    <xf numFmtId="0" fontId="18" fillId="0" borderId="0">
      <alignment/>
      <protection locked="0"/>
    </xf>
    <xf numFmtId="186" fontId="0" fillId="0" borderId="0">
      <alignment/>
      <protection/>
    </xf>
    <xf numFmtId="0" fontId="49" fillId="0" borderId="0">
      <alignment/>
      <protection locked="0"/>
    </xf>
    <xf numFmtId="0" fontId="49" fillId="0" borderId="0">
      <alignment/>
      <protection locked="0"/>
    </xf>
    <xf numFmtId="0" fontId="27" fillId="0" borderId="0" applyNumberFormat="0" applyFill="0" applyBorder="0" applyAlignment="0" applyProtection="0"/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2" fontId="51" fillId="0" borderId="0" applyProtection="0">
      <alignment/>
    </xf>
    <xf numFmtId="0" fontId="20" fillId="4" borderId="0" applyNumberFormat="0" applyBorder="0" applyAlignment="0" applyProtection="0"/>
    <xf numFmtId="0" fontId="47" fillId="0" borderId="3" applyNumberFormat="0" applyAlignment="0" applyProtection="0"/>
    <xf numFmtId="0" fontId="47" fillId="0" borderId="4">
      <alignment horizontal="left" vertical="center"/>
      <protection/>
    </xf>
    <xf numFmtId="0" fontId="36" fillId="0" borderId="5" applyNumberFormat="0" applyFill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0" applyProtection="0">
      <alignment/>
    </xf>
    <xf numFmtId="0" fontId="47" fillId="0" borderId="0" applyProtection="0">
      <alignment/>
    </xf>
    <xf numFmtId="0" fontId="38" fillId="7" borderId="1" applyNumberFormat="0" applyAlignment="0" applyProtection="0"/>
    <xf numFmtId="0" fontId="29" fillId="0" borderId="8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0">
      <alignment/>
      <protection locked="0"/>
    </xf>
    <xf numFmtId="0" fontId="54" fillId="0" borderId="0" applyNumberFormat="0">
      <alignment horizontal="right"/>
      <protection/>
    </xf>
    <xf numFmtId="0" fontId="28" fillId="14" borderId="0" applyNumberFormat="0" applyBorder="0" applyAlignment="0" applyProtection="0"/>
    <xf numFmtId="37" fontId="37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0" fillId="9" borderId="9" applyNumberFormat="0" applyFont="0" applyAlignment="0" applyProtection="0"/>
    <xf numFmtId="0" fontId="22" fillId="13" borderId="10" applyNumberFormat="0" applyAlignment="0" applyProtection="0"/>
    <xf numFmtId="1" fontId="53" fillId="0" borderId="0">
      <alignment/>
      <protection/>
    </xf>
    <xf numFmtId="0" fontId="18" fillId="0" borderId="0">
      <alignment/>
      <protection locked="0"/>
    </xf>
    <xf numFmtId="38" fontId="48" fillId="0" borderId="0">
      <alignment/>
      <protection/>
    </xf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11">
      <alignment/>
      <protection locked="0"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3" fillId="0" borderId="1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14">
      <alignment horizontal="distributed" vertical="center" wrapText="1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57" fillId="3" borderId="0" applyNumberFormat="0" applyBorder="0" applyAlignment="0" applyProtection="0"/>
    <xf numFmtId="0" fontId="33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9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4" borderId="1" applyNumberFormat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>
      <alignment/>
      <protection/>
    </xf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2" fillId="24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38" fillId="14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1" fontId="10" fillId="0" borderId="14">
      <alignment vertical="center"/>
      <protection locked="0"/>
    </xf>
    <xf numFmtId="0" fontId="31" fillId="0" borderId="0">
      <alignment/>
      <protection/>
    </xf>
    <xf numFmtId="182" fontId="10" fillId="0" borderId="14">
      <alignment vertical="center"/>
      <protection locked="0"/>
    </xf>
    <xf numFmtId="0" fontId="53" fillId="0" borderId="0">
      <alignment/>
      <protection/>
    </xf>
    <xf numFmtId="0" fontId="56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210" applyFont="1" applyAlignment="1" applyProtection="1">
      <alignment vertical="center"/>
      <protection locked="0"/>
    </xf>
    <xf numFmtId="0" fontId="6" fillId="0" borderId="0" xfId="210" applyFont="1" applyAlignment="1" applyProtection="1">
      <alignment horizontal="center"/>
      <protection locked="0"/>
    </xf>
    <xf numFmtId="0" fontId="6" fillId="0" borderId="0" xfId="210" applyFont="1" applyFill="1" applyProtection="1">
      <alignment/>
      <protection locked="0"/>
    </xf>
    <xf numFmtId="0" fontId="0" fillId="0" borderId="0" xfId="0" applyAlignment="1">
      <alignment wrapText="1"/>
    </xf>
    <xf numFmtId="40" fontId="4" fillId="0" borderId="0" xfId="210" applyNumberFormat="1" applyFont="1" applyAlignment="1" applyProtection="1">
      <alignment vertical="center" wrapText="1"/>
      <protection locked="0"/>
    </xf>
    <xf numFmtId="0" fontId="4" fillId="0" borderId="0" xfId="210" applyFont="1" applyAlignment="1" applyProtection="1">
      <alignment vertical="center" wrapText="1"/>
      <protection locked="0"/>
    </xf>
    <xf numFmtId="0" fontId="6" fillId="0" borderId="0" xfId="210" applyFont="1" applyProtection="1">
      <alignment/>
      <protection locked="0"/>
    </xf>
    <xf numFmtId="0" fontId="7" fillId="0" borderId="0" xfId="0" applyFont="1" applyAlignment="1">
      <alignment wrapText="1"/>
    </xf>
    <xf numFmtId="40" fontId="4" fillId="0" borderId="0" xfId="210" applyNumberFormat="1" applyFont="1" applyFill="1" applyAlignment="1" applyProtection="1">
      <alignment vertical="center" wrapText="1"/>
      <protection locked="0"/>
    </xf>
    <xf numFmtId="40" fontId="4" fillId="0" borderId="0" xfId="210" applyNumberFormat="1" applyFont="1" applyAlignment="1" applyProtection="1">
      <alignment horizontal="right" vertical="center" wrapText="1"/>
      <protection locked="0"/>
    </xf>
    <xf numFmtId="0" fontId="4" fillId="0" borderId="17" xfId="210" applyNumberFormat="1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4" fillId="0" borderId="20" xfId="210" applyNumberFormat="1" applyFont="1" applyFill="1" applyBorder="1" applyAlignment="1" applyProtection="1">
      <alignment horizontal="right" vertical="center" wrapText="1"/>
      <protection/>
    </xf>
    <xf numFmtId="3" fontId="4" fillId="0" borderId="20" xfId="210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210" applyNumberFormat="1" applyFont="1" applyFill="1" applyBorder="1" applyAlignment="1" applyProtection="1">
      <alignment horizontal="right" vertical="center" wrapText="1"/>
      <protection locked="0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3" fontId="4" fillId="0" borderId="21" xfId="21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4" fillId="0" borderId="14" xfId="210" applyNumberFormat="1" applyFont="1" applyFill="1" applyBorder="1" applyAlignment="1" applyProtection="1">
      <alignment horizontal="right" vertical="center" wrapText="1"/>
      <protection/>
    </xf>
    <xf numFmtId="3" fontId="4" fillId="0" borderId="14" xfId="210" applyNumberFormat="1" applyFont="1" applyFill="1" applyBorder="1" applyAlignment="1" applyProtection="1">
      <alignment horizontal="right" vertical="center" wrapText="1"/>
      <protection locked="0"/>
    </xf>
    <xf numFmtId="40" fontId="4" fillId="0" borderId="14" xfId="210" applyNumberFormat="1" applyFont="1" applyBorder="1" applyAlignment="1" applyProtection="1">
      <alignment vertical="center" wrapText="1"/>
      <protection locked="0"/>
    </xf>
    <xf numFmtId="0" fontId="10" fillId="0" borderId="0" xfId="210" applyFont="1" applyProtection="1">
      <alignment/>
      <protection locked="0"/>
    </xf>
    <xf numFmtId="0" fontId="10" fillId="0" borderId="0" xfId="0" applyFont="1" applyAlignment="1">
      <alignment wrapText="1"/>
    </xf>
    <xf numFmtId="40" fontId="4" fillId="0" borderId="0" xfId="210" applyNumberFormat="1" applyFont="1" applyFill="1" applyAlignment="1" applyProtection="1">
      <alignment horizontal="right" vertical="center"/>
      <protection locked="0"/>
    </xf>
    <xf numFmtId="40" fontId="4" fillId="0" borderId="17" xfId="21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0" applyFont="1" applyAlignment="1" applyProtection="1">
      <alignment horizontal="center" vertical="center" wrapText="1"/>
      <protection locked="0"/>
    </xf>
    <xf numFmtId="0" fontId="4" fillId="0" borderId="0" xfId="210" applyFont="1" applyFill="1" applyAlignment="1" applyProtection="1">
      <alignment vertical="center" wrapText="1"/>
      <protection locked="0"/>
    </xf>
    <xf numFmtId="4" fontId="4" fillId="0" borderId="14" xfId="21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210" applyFont="1" applyBorder="1" applyAlignment="1" applyProtection="1">
      <alignment vertical="center" wrapText="1"/>
      <protection locked="0"/>
    </xf>
    <xf numFmtId="43" fontId="0" fillId="0" borderId="0" xfId="266" applyFont="1" applyAlignment="1">
      <alignment wrapText="1"/>
    </xf>
    <xf numFmtId="0" fontId="12" fillId="0" borderId="0" xfId="0" applyFont="1" applyAlignment="1">
      <alignment horizontal="center" vertical="center" wrapText="1"/>
    </xf>
    <xf numFmtId="43" fontId="10" fillId="0" borderId="14" xfId="266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89" fontId="10" fillId="0" borderId="14" xfId="0" applyNumberFormat="1" applyFont="1" applyBorder="1" applyAlignment="1">
      <alignment vertical="center" wrapText="1"/>
    </xf>
    <xf numFmtId="43" fontId="10" fillId="0" borderId="0" xfId="266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210" applyFont="1" applyFill="1" applyAlignment="1" applyProtection="1">
      <alignment vertical="center"/>
      <protection locked="0"/>
    </xf>
    <xf numFmtId="40" fontId="4" fillId="0" borderId="0" xfId="210" applyNumberFormat="1" applyFont="1" applyFill="1" applyAlignment="1" applyProtection="1">
      <alignment vertical="center"/>
      <protection locked="0"/>
    </xf>
    <xf numFmtId="0" fontId="4" fillId="0" borderId="0" xfId="210" applyFont="1" applyFill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0" fontId="4" fillId="0" borderId="0" xfId="210" applyNumberFormat="1" applyFont="1" applyFill="1" applyAlignment="1" applyProtection="1">
      <alignment horizontal="right"/>
      <protection locked="0"/>
    </xf>
    <xf numFmtId="40" fontId="4" fillId="0" borderId="22" xfId="21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210" applyNumberFormat="1" applyFont="1" applyFill="1" applyBorder="1" applyAlignment="1" applyProtection="1">
      <alignment horizontal="center" vertical="center"/>
      <protection locked="0"/>
    </xf>
    <xf numFmtId="0" fontId="4" fillId="0" borderId="14" xfId="210" applyNumberFormat="1" applyFont="1" applyFill="1" applyBorder="1" applyAlignment="1" applyProtection="1">
      <alignment vertical="center"/>
      <protection locked="0"/>
    </xf>
    <xf numFmtId="190" fontId="4" fillId="0" borderId="14" xfId="21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vertical="center"/>
      <protection locked="0"/>
    </xf>
    <xf numFmtId="190" fontId="4" fillId="0" borderId="14" xfId="21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/>
    </xf>
    <xf numFmtId="0" fontId="4" fillId="0" borderId="14" xfId="210" applyFont="1" applyFill="1" applyBorder="1" applyAlignment="1" applyProtection="1">
      <alignment vertical="center"/>
      <protection locked="0"/>
    </xf>
    <xf numFmtId="0" fontId="4" fillId="0" borderId="14" xfId="210" applyNumberFormat="1" applyFont="1" applyFill="1" applyBorder="1" applyAlignment="1" applyProtection="1">
      <alignment horizontal="left" vertical="center"/>
      <protection locked="0"/>
    </xf>
    <xf numFmtId="190" fontId="4" fillId="0" borderId="14" xfId="21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210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 shrinkToFit="1"/>
      <protection locked="0"/>
    </xf>
    <xf numFmtId="191" fontId="6" fillId="0" borderId="14" xfId="0" applyNumberFormat="1" applyFont="1" applyFill="1" applyBorder="1" applyAlignment="1" applyProtection="1">
      <alignment vertical="center" wrapText="1"/>
      <protection locked="0"/>
    </xf>
    <xf numFmtId="191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190" fontId="4" fillId="0" borderId="14" xfId="210" applyNumberFormat="1" applyFont="1" applyFill="1" applyBorder="1" applyAlignment="1" applyProtection="1">
      <alignment vertical="center"/>
      <protection/>
    </xf>
    <xf numFmtId="0" fontId="13" fillId="0" borderId="14" xfId="21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31" fontId="17" fillId="0" borderId="0" xfId="0" applyNumberFormat="1" applyFont="1" applyAlignment="1">
      <alignment horizontal="center"/>
    </xf>
    <xf numFmtId="0" fontId="8" fillId="0" borderId="0" xfId="210" applyNumberFormat="1" applyFont="1" applyFill="1" applyAlignment="1" applyProtection="1">
      <alignment horizontal="center" vertical="center"/>
      <protection locked="0"/>
    </xf>
    <xf numFmtId="40" fontId="4" fillId="0" borderId="0" xfId="210" applyNumberFormat="1" applyFont="1" applyFill="1" applyAlignment="1" applyProtection="1">
      <alignment vertical="center" wrapText="1"/>
      <protection/>
    </xf>
    <xf numFmtId="0" fontId="4" fillId="0" borderId="23" xfId="210" applyNumberFormat="1" applyFont="1" applyFill="1" applyBorder="1" applyAlignment="1" applyProtection="1">
      <alignment horizontal="center" vertical="center"/>
      <protection locked="0"/>
    </xf>
    <xf numFmtId="0" fontId="4" fillId="0" borderId="24" xfId="210" applyNumberFormat="1" applyFont="1" applyFill="1" applyBorder="1" applyAlignment="1" applyProtection="1">
      <alignment horizontal="center" vertical="center"/>
      <protection locked="0"/>
    </xf>
    <xf numFmtId="0" fontId="4" fillId="0" borderId="14" xfId="210" applyNumberFormat="1" applyFont="1" applyFill="1" applyBorder="1" applyAlignment="1" applyProtection="1">
      <alignment horizontal="center" vertical="center"/>
      <protection locked="0"/>
    </xf>
    <xf numFmtId="0" fontId="4" fillId="0" borderId="23" xfId="210" applyFont="1" applyFill="1" applyBorder="1" applyAlignment="1" applyProtection="1">
      <alignment horizontal="center" vertical="center"/>
      <protection locked="0"/>
    </xf>
    <xf numFmtId="0" fontId="4" fillId="0" borderId="24" xfId="21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/>
      <protection locked="0"/>
    </xf>
    <xf numFmtId="40" fontId="4" fillId="0" borderId="22" xfId="210" applyNumberFormat="1" applyFont="1" applyFill="1" applyBorder="1" applyAlignment="1" applyProtection="1">
      <alignment horizontal="center" vertical="center" wrapText="1"/>
      <protection locked="0"/>
    </xf>
    <xf numFmtId="40" fontId="4" fillId="0" borderId="18" xfId="21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43" fontId="4" fillId="0" borderId="24" xfId="266" applyFont="1" applyBorder="1" applyAlignment="1">
      <alignment horizontal="center" vertical="center" wrapText="1"/>
    </xf>
    <xf numFmtId="49" fontId="4" fillId="0" borderId="22" xfId="21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21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10" applyNumberFormat="1" applyFont="1" applyFill="1" applyAlignment="1" applyProtection="1">
      <alignment horizontal="center" vertical="center" wrapText="1"/>
      <protection locked="0"/>
    </xf>
    <xf numFmtId="40" fontId="4" fillId="0" borderId="0" xfId="210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49" fontId="4" fillId="0" borderId="14" xfId="210" applyNumberFormat="1" applyFont="1" applyFill="1" applyBorder="1" applyAlignment="1" applyProtection="1">
      <alignment horizontal="center" vertical="center" wrapText="1"/>
      <protection locked="0"/>
    </xf>
    <xf numFmtId="40" fontId="4" fillId="0" borderId="26" xfId="210" applyNumberFormat="1" applyFont="1" applyBorder="1" applyAlignment="1" applyProtection="1">
      <alignment horizontal="center" vertical="center" wrapText="1"/>
      <protection locked="0"/>
    </xf>
    <xf numFmtId="40" fontId="4" fillId="0" borderId="27" xfId="21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</cellXfs>
  <cellStyles count="294">
    <cellStyle name="Normal" xfId="0"/>
    <cellStyle name="_ET_STYLE_NoName_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强调文字颜色 1" xfId="22"/>
    <cellStyle name="20% - 强调文字颜色 1 2" xfId="23"/>
    <cellStyle name="20% - 强调文字颜色 1 3" xfId="24"/>
    <cellStyle name="20% - 强调文字颜色 2" xfId="25"/>
    <cellStyle name="20% - 强调文字颜色 2 2" xfId="26"/>
    <cellStyle name="20% - 强调文字颜色 2 3" xfId="27"/>
    <cellStyle name="20% - 强调文字颜色 3" xfId="28"/>
    <cellStyle name="20% - 强调文字颜色 3 2" xfId="29"/>
    <cellStyle name="20% - 强调文字颜色 3 3" xfId="30"/>
    <cellStyle name="20% - 强调文字颜色 4" xfId="31"/>
    <cellStyle name="20% - 强调文字颜色 4 2" xfId="32"/>
    <cellStyle name="20% - 强调文字颜色 4 3" xfId="33"/>
    <cellStyle name="20% - 强调文字颜色 5" xfId="34"/>
    <cellStyle name="20% - 强调文字颜色 5 2" xfId="35"/>
    <cellStyle name="20% - 强调文字颜色 5 3" xfId="36"/>
    <cellStyle name="20% - 强调文字颜色 6" xfId="37"/>
    <cellStyle name="20% - 强调文字颜色 6 2" xfId="38"/>
    <cellStyle name="20% - 强调文字颜色 6 3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/>
    <cellStyle name="40% - 强调文字颜色 1 2" xfId="47"/>
    <cellStyle name="40% - 强调文字颜色 1 3" xfId="48"/>
    <cellStyle name="40% - 强调文字颜色 2" xfId="49"/>
    <cellStyle name="40% - 强调文字颜色 2 2" xfId="50"/>
    <cellStyle name="40% - 强调文字颜色 2 3" xfId="51"/>
    <cellStyle name="40% - 强调文字颜色 3" xfId="52"/>
    <cellStyle name="40% - 强调文字颜色 3 2" xfId="53"/>
    <cellStyle name="40% - 强调文字颜色 3 3" xfId="54"/>
    <cellStyle name="40% - 强调文字颜色 4" xfId="55"/>
    <cellStyle name="40% - 强调文字颜色 4 2" xfId="56"/>
    <cellStyle name="40% - 强调文字颜色 4 3" xfId="57"/>
    <cellStyle name="40% - 强调文字颜色 5" xfId="58"/>
    <cellStyle name="40% - 强调文字颜色 5 2" xfId="59"/>
    <cellStyle name="40% - 强调文字颜色 5 3" xfId="60"/>
    <cellStyle name="40% - 强调文字颜色 6" xfId="61"/>
    <cellStyle name="40% - 强调文字颜色 6 2" xfId="62"/>
    <cellStyle name="40% - 强调文字颜色 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1 3" xfId="72"/>
    <cellStyle name="60% - 强调文字颜色 2" xfId="73"/>
    <cellStyle name="60% - 强调文字颜色 2 2" xfId="74"/>
    <cellStyle name="60% - 强调文字颜色 2 3" xfId="75"/>
    <cellStyle name="60% - 强调文字颜色 3" xfId="76"/>
    <cellStyle name="60% - 强调文字颜色 3 2" xfId="77"/>
    <cellStyle name="60% - 强调文字颜色 3 3" xfId="78"/>
    <cellStyle name="60% - 强调文字颜色 4" xfId="79"/>
    <cellStyle name="60% - 强调文字颜色 4 2" xfId="80"/>
    <cellStyle name="60% - 强调文字颜色 4 3" xfId="81"/>
    <cellStyle name="60% - 强调文字颜色 5" xfId="82"/>
    <cellStyle name="60% - 强调文字颜色 5 2" xfId="83"/>
    <cellStyle name="60% - 强调文字颜色 5 3" xfId="84"/>
    <cellStyle name="60% - 强调文字颜色 6" xfId="85"/>
    <cellStyle name="60% - 强调文字颜色 6 2" xfId="86"/>
    <cellStyle name="60% - 强调文字颜色 6 3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Calc Currency (0)" xfId="95"/>
    <cellStyle name="Calculation" xfId="96"/>
    <cellStyle name="Check Cell" xfId="97"/>
    <cellStyle name="ColLevel_0" xfId="98"/>
    <cellStyle name="Comma [0]" xfId="99"/>
    <cellStyle name="comma zerodec" xfId="100"/>
    <cellStyle name="Comma_1995" xfId="101"/>
    <cellStyle name="Comma0 - Modelo1" xfId="102"/>
    <cellStyle name="Comma0 - Style1" xfId="103"/>
    <cellStyle name="Comma1 - Modelo2" xfId="104"/>
    <cellStyle name="Comma1 - Style2" xfId="105"/>
    <cellStyle name="Currency [0]" xfId="106"/>
    <cellStyle name="Currency_1995" xfId="107"/>
    <cellStyle name="Currency1" xfId="108"/>
    <cellStyle name="Date" xfId="109"/>
    <cellStyle name="Dia" xfId="110"/>
    <cellStyle name="Dollar (zero dec)" xfId="111"/>
    <cellStyle name="Encabez1" xfId="112"/>
    <cellStyle name="Encabez2" xfId="113"/>
    <cellStyle name="Explanatory Text" xfId="114"/>
    <cellStyle name="F2" xfId="115"/>
    <cellStyle name="F3" xfId="116"/>
    <cellStyle name="F4" xfId="117"/>
    <cellStyle name="F5" xfId="118"/>
    <cellStyle name="F6" xfId="119"/>
    <cellStyle name="F7" xfId="120"/>
    <cellStyle name="F8" xfId="121"/>
    <cellStyle name="Fijo" xfId="122"/>
    <cellStyle name="Financiero" xfId="123"/>
    <cellStyle name="Fixed" xfId="124"/>
    <cellStyle name="Good" xfId="125"/>
    <cellStyle name="Header1" xfId="126"/>
    <cellStyle name="Header2" xfId="127"/>
    <cellStyle name="Heading 1" xfId="128"/>
    <cellStyle name="Heading 2" xfId="129"/>
    <cellStyle name="Heading 3" xfId="130"/>
    <cellStyle name="Heading 4" xfId="131"/>
    <cellStyle name="HEADING1" xfId="132"/>
    <cellStyle name="HEADING2" xfId="133"/>
    <cellStyle name="Input" xfId="134"/>
    <cellStyle name="Linked Cell" xfId="135"/>
    <cellStyle name="Millares [0]_10 AVERIAS MASIVAS + ANT" xfId="136"/>
    <cellStyle name="Millares_10 AVERIAS MASIVAS + ANT" xfId="137"/>
    <cellStyle name="Moneda [0]_10 AVERIAS MASIVAS + ANT" xfId="138"/>
    <cellStyle name="Moneda_10 AVERIAS MASIVAS + ANT" xfId="139"/>
    <cellStyle name="Monetario" xfId="140"/>
    <cellStyle name="MS_Arabic" xfId="141"/>
    <cellStyle name="Neutral" xfId="142"/>
    <cellStyle name="no dec" xfId="143"/>
    <cellStyle name="Norma,_laroux_4_营业在建 (2)_E21" xfId="144"/>
    <cellStyle name="Normal_#10-Headcount" xfId="145"/>
    <cellStyle name="Note" xfId="146"/>
    <cellStyle name="Output" xfId="147"/>
    <cellStyle name="Percent_laroux" xfId="148"/>
    <cellStyle name="Porcentaje" xfId="149"/>
    <cellStyle name="RM" xfId="150"/>
    <cellStyle name="RowLevel_0" xfId="151"/>
    <cellStyle name="Title" xfId="152"/>
    <cellStyle name="Total" xfId="153"/>
    <cellStyle name="Warning Text" xfId="154"/>
    <cellStyle name="Percent" xfId="155"/>
    <cellStyle name="百分比 2" xfId="156"/>
    <cellStyle name="标题" xfId="157"/>
    <cellStyle name="标题 1" xfId="158"/>
    <cellStyle name="标题 1 2" xfId="159"/>
    <cellStyle name="标题 1 3" xfId="160"/>
    <cellStyle name="标题 2" xfId="161"/>
    <cellStyle name="标题 2 2" xfId="162"/>
    <cellStyle name="标题 2 3" xfId="163"/>
    <cellStyle name="标题 3" xfId="164"/>
    <cellStyle name="标题 3 2" xfId="165"/>
    <cellStyle name="标题 3 3" xfId="166"/>
    <cellStyle name="标题 4" xfId="167"/>
    <cellStyle name="标题 4 2" xfId="168"/>
    <cellStyle name="标题 4 3" xfId="169"/>
    <cellStyle name="标题 5" xfId="170"/>
    <cellStyle name="标题 6" xfId="171"/>
    <cellStyle name="表标题" xfId="172"/>
    <cellStyle name="差" xfId="173"/>
    <cellStyle name="差 2" xfId="174"/>
    <cellStyle name="差 2 2" xfId="175"/>
    <cellStyle name="差 2_Xl0000022" xfId="176"/>
    <cellStyle name="差 3" xfId="177"/>
    <cellStyle name="差_2014年一上汇总" xfId="178"/>
    <cellStyle name="差_留" xfId="179"/>
    <cellStyle name="常规 10" xfId="180"/>
    <cellStyle name="常规 11" xfId="181"/>
    <cellStyle name="常规 12" xfId="182"/>
    <cellStyle name="常规 13" xfId="183"/>
    <cellStyle name="常规 14" xfId="184"/>
    <cellStyle name="常规 17" xfId="185"/>
    <cellStyle name="常规 19" xfId="186"/>
    <cellStyle name="常规 2" xfId="187"/>
    <cellStyle name="常规 2 2" xfId="188"/>
    <cellStyle name="常规 2 3" xfId="189"/>
    <cellStyle name="常规 2_1406041704065245265" xfId="190"/>
    <cellStyle name="常规 25" xfId="191"/>
    <cellStyle name="常规 28" xfId="192"/>
    <cellStyle name="常规 3" xfId="193"/>
    <cellStyle name="常规 3 2" xfId="194"/>
    <cellStyle name="常规 3 3" xfId="195"/>
    <cellStyle name="常规 3 4" xfId="196"/>
    <cellStyle name="常规 3 4 2" xfId="197"/>
    <cellStyle name="常规 3 4 2 2" xfId="198"/>
    <cellStyle name="常规 3_1406041704065245265" xfId="199"/>
    <cellStyle name="常规 31" xfId="200"/>
    <cellStyle name="常规 4" xfId="201"/>
    <cellStyle name="常规 45" xfId="202"/>
    <cellStyle name="常规 5" xfId="203"/>
    <cellStyle name="常规 6" xfId="204"/>
    <cellStyle name="常规 7" xfId="205"/>
    <cellStyle name="常规 8" xfId="206"/>
    <cellStyle name="常规 9" xfId="207"/>
    <cellStyle name="常规 9 2" xfId="208"/>
    <cellStyle name="常规 92" xfId="209"/>
    <cellStyle name="常规_2011年省直部门预算表格样式" xfId="210"/>
    <cellStyle name="超级链接" xfId="211"/>
    <cellStyle name="Hyperlink" xfId="212"/>
    <cellStyle name="分级显示行_1_13区汇总" xfId="213"/>
    <cellStyle name="归盒啦_95" xfId="214"/>
    <cellStyle name="好" xfId="215"/>
    <cellStyle name="好 2" xfId="216"/>
    <cellStyle name="好 3" xfId="217"/>
    <cellStyle name="好 3 2" xfId="218"/>
    <cellStyle name="好 3 2 2" xfId="219"/>
    <cellStyle name="好 4" xfId="220"/>
    <cellStyle name="好_2009年山东省行政政法处报预算汇总表（lwm20081011)" xfId="221"/>
    <cellStyle name="好_2009年山东省行政政法处报预算汇总表（lwm20081011)_留" xfId="222"/>
    <cellStyle name="好_2009年山东省行政政法处报预算汇总表（lwm20081013)" xfId="223"/>
    <cellStyle name="好_2009年政法处发展与投资类项目初审(20081027)" xfId="224"/>
    <cellStyle name="好_2014年一上汇总" xfId="225"/>
    <cellStyle name="好_党政组基本支出" xfId="226"/>
    <cellStyle name="好_留" xfId="227"/>
    <cellStyle name="好_政法处2009年“一上”第一阶段预算初审汇总表（向肖处汇报并与张弘沟通后调整稿，20081020)" xfId="228"/>
    <cellStyle name="好_政法处2009年预算初审意见（20081028)" xfId="229"/>
    <cellStyle name="好_政法处2009年预算初审意见（20081031向肖王处长汇报后稿)" xfId="230"/>
    <cellStyle name="汇总" xfId="231"/>
    <cellStyle name="汇总 2" xfId="232"/>
    <cellStyle name="汇总 3" xfId="233"/>
    <cellStyle name="Currency" xfId="234"/>
    <cellStyle name="货币 2" xfId="235"/>
    <cellStyle name="Currency [0]" xfId="236"/>
    <cellStyle name="计算" xfId="237"/>
    <cellStyle name="计算 2" xfId="238"/>
    <cellStyle name="计算 3" xfId="239"/>
    <cellStyle name="检查单元格" xfId="240"/>
    <cellStyle name="检查单元格 2" xfId="241"/>
    <cellStyle name="检查单元格 3" xfId="242"/>
    <cellStyle name="解释性文本" xfId="243"/>
    <cellStyle name="解释性文本 2" xfId="244"/>
    <cellStyle name="解释性文本 3" xfId="245"/>
    <cellStyle name="警告文本" xfId="246"/>
    <cellStyle name="警告文本 2" xfId="247"/>
    <cellStyle name="警告文本 3" xfId="248"/>
    <cellStyle name="链接单元格" xfId="249"/>
    <cellStyle name="链接单元格 2" xfId="250"/>
    <cellStyle name="链接单元格 3" xfId="251"/>
    <cellStyle name="콤마 [0]_BOILER-CO1" xfId="252"/>
    <cellStyle name="콤마_BOILER-CO1" xfId="253"/>
    <cellStyle name="통화 [0]_BOILER-CO1" xfId="254"/>
    <cellStyle name="통화_BOILER-CO1" xfId="255"/>
    <cellStyle name="표준_0N-HANDLING " xfId="256"/>
    <cellStyle name="霓付 [0]_ +Foil &amp; -FOIL &amp; PAPER" xfId="257"/>
    <cellStyle name="霓付_ +Foil &amp; -FOIL &amp; PAPER" xfId="258"/>
    <cellStyle name="烹拳 [0]_ +Foil &amp; -FOIL &amp; PAPER" xfId="259"/>
    <cellStyle name="烹拳_ +Foil &amp; -FOIL &amp; PAPER" xfId="260"/>
    <cellStyle name="普通_ 白土" xfId="261"/>
    <cellStyle name="千分位[0]_ 白土" xfId="262"/>
    <cellStyle name="千分位_ 白土" xfId="263"/>
    <cellStyle name="千位[0]_，" xfId="264"/>
    <cellStyle name="千位_，" xfId="265"/>
    <cellStyle name="Comma" xfId="266"/>
    <cellStyle name="Comma [0]" xfId="267"/>
    <cellStyle name="千位分隔[0] 2" xfId="268"/>
    <cellStyle name="钎霖_4岿角利" xfId="269"/>
    <cellStyle name="强调文字颜色 1" xfId="270"/>
    <cellStyle name="强调文字颜色 1 2" xfId="271"/>
    <cellStyle name="强调文字颜色 1 2 2" xfId="272"/>
    <cellStyle name="强调文字颜色 1 2_Xl0000022" xfId="273"/>
    <cellStyle name="强调文字颜色 1 3" xfId="274"/>
    <cellStyle name="强调文字颜色 1 4" xfId="275"/>
    <cellStyle name="强调文字颜色 2" xfId="276"/>
    <cellStyle name="强调文字颜色 2 2" xfId="277"/>
    <cellStyle name="强调文字颜色 2 3" xfId="278"/>
    <cellStyle name="强调文字颜色 3" xfId="279"/>
    <cellStyle name="强调文字颜色 3 2" xfId="280"/>
    <cellStyle name="强调文字颜色 3 3" xfId="281"/>
    <cellStyle name="强调文字颜色 4" xfId="282"/>
    <cellStyle name="强调文字颜色 4 2" xfId="283"/>
    <cellStyle name="强调文字颜色 4 3" xfId="284"/>
    <cellStyle name="强调文字颜色 5" xfId="285"/>
    <cellStyle name="强调文字颜色 5 2" xfId="286"/>
    <cellStyle name="强调文字颜色 5 3" xfId="287"/>
    <cellStyle name="强调文字颜色 6" xfId="288"/>
    <cellStyle name="强调文字颜色 6 2" xfId="289"/>
    <cellStyle name="强调文字颜色 6 3" xfId="290"/>
    <cellStyle name="适中" xfId="291"/>
    <cellStyle name="适中 2" xfId="292"/>
    <cellStyle name="适中 3" xfId="293"/>
    <cellStyle name="输出" xfId="294"/>
    <cellStyle name="输出 2" xfId="295"/>
    <cellStyle name="输出 3" xfId="296"/>
    <cellStyle name="输入" xfId="297"/>
    <cellStyle name="输入 2" xfId="298"/>
    <cellStyle name="输入 3" xfId="299"/>
    <cellStyle name="数字" xfId="300"/>
    <cellStyle name="未定义" xfId="301"/>
    <cellStyle name="小数" xfId="302"/>
    <cellStyle name="样式 1" xfId="303"/>
    <cellStyle name="Followed Hyperlink" xfId="304"/>
    <cellStyle name="注释" xfId="305"/>
    <cellStyle name="注释 2" xfId="306"/>
    <cellStyle name="注释 3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8.8.12\&#39044;&#31639;&#22788;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四月份月报"/>
      <sheetName val="XL4Poppy"/>
      <sheetName val="区划对应表"/>
      <sheetName val="1-4余额表"/>
      <sheetName val="DY-（调整特殊因素）增量对应重点（汇报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KKKKKKKK"/>
      <sheetName val="13 铁路配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C01-1"/>
      <sheetName val="四月份月报"/>
      <sheetName val="参数表"/>
      <sheetName val="区划对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headerFooter scaleWithDoc="0" alignWithMargins="0">
    <oddHeader>&amp;C&amp;A</oddHead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1:H36"/>
  <sheetViews>
    <sheetView zoomScalePageLayoutView="0" workbookViewId="0" topLeftCell="A1">
      <selection activeCell="F27" sqref="F27"/>
    </sheetView>
  </sheetViews>
  <sheetFormatPr defaultColWidth="9.00390625" defaultRowHeight="14.25"/>
  <cols>
    <col min="4" max="4" width="15.00390625" style="0" bestFit="1" customWidth="1"/>
  </cols>
  <sheetData>
    <row r="11" spans="1:8" ht="34.5">
      <c r="A11" s="77" t="s">
        <v>0</v>
      </c>
      <c r="B11" s="77"/>
      <c r="C11" s="77"/>
      <c r="D11" s="77"/>
      <c r="E11" s="77"/>
      <c r="F11" s="77"/>
      <c r="G11" s="77"/>
      <c r="H11" s="77"/>
    </row>
    <row r="33" spans="1:8" ht="21">
      <c r="A33" s="78" t="s">
        <v>1</v>
      </c>
      <c r="B33" s="79"/>
      <c r="C33" s="79"/>
      <c r="D33" s="79"/>
      <c r="E33" s="79"/>
      <c r="F33" s="79"/>
      <c r="G33" s="79"/>
      <c r="H33" s="79"/>
    </row>
    <row r="36" spans="1:8" ht="20.25">
      <c r="A36" s="80"/>
      <c r="B36" s="80"/>
      <c r="C36" s="80"/>
      <c r="D36" s="80"/>
      <c r="E36" s="80"/>
      <c r="F36" s="80"/>
      <c r="G36" s="80"/>
      <c r="H36" s="80"/>
    </row>
  </sheetData>
  <sheetProtection/>
  <mergeCells count="3">
    <mergeCell ref="A11:H11"/>
    <mergeCell ref="A33:H33"/>
    <mergeCell ref="A36:H3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6.875" defaultRowHeight="19.5" customHeight="1"/>
  <cols>
    <col min="1" max="1" width="32.25390625" style="54" customWidth="1"/>
    <col min="2" max="2" width="12.25390625" style="55" customWidth="1"/>
    <col min="3" max="3" width="24.875" style="54" customWidth="1"/>
    <col min="4" max="4" width="16.25390625" style="54" customWidth="1"/>
    <col min="5" max="5" width="23.125" style="54" customWidth="1"/>
    <col min="6" max="6" width="13.25390625" style="54" customWidth="1"/>
    <col min="7" max="7" width="38.50390625" style="54" customWidth="1"/>
    <col min="8" max="163" width="6.75390625" style="54" customWidth="1"/>
    <col min="164" max="16384" width="6.875" style="56" customWidth="1"/>
  </cols>
  <sheetData>
    <row r="1" ht="19.5" customHeight="1">
      <c r="A1" s="57" t="s">
        <v>2</v>
      </c>
    </row>
    <row r="2" spans="1:6" ht="22.5" customHeight="1">
      <c r="A2" s="81" t="s">
        <v>3</v>
      </c>
      <c r="B2" s="81"/>
      <c r="C2" s="81"/>
      <c r="D2" s="81"/>
      <c r="E2" s="81"/>
      <c r="F2" s="81"/>
    </row>
    <row r="3" spans="1:6" ht="19.5" customHeight="1">
      <c r="A3" s="82" t="s">
        <v>4</v>
      </c>
      <c r="B3" s="82"/>
      <c r="C3" s="82"/>
      <c r="D3" s="56"/>
      <c r="F3" s="58" t="s">
        <v>5</v>
      </c>
    </row>
    <row r="4" spans="1:6" ht="19.5" customHeight="1">
      <c r="A4" s="83" t="s">
        <v>6</v>
      </c>
      <c r="B4" s="84"/>
      <c r="C4" s="85" t="s">
        <v>7</v>
      </c>
      <c r="D4" s="85"/>
      <c r="E4" s="85"/>
      <c r="F4" s="85"/>
    </row>
    <row r="5" spans="1:6" ht="19.5" customHeight="1">
      <c r="A5" s="85" t="s">
        <v>8</v>
      </c>
      <c r="B5" s="89" t="s">
        <v>9</v>
      </c>
      <c r="C5" s="83" t="s">
        <v>10</v>
      </c>
      <c r="D5" s="84"/>
      <c r="E5" s="86" t="s">
        <v>11</v>
      </c>
      <c r="F5" s="87"/>
    </row>
    <row r="6" spans="1:6" ht="18" customHeight="1">
      <c r="A6" s="88"/>
      <c r="B6" s="90"/>
      <c r="C6" s="60" t="s">
        <v>12</v>
      </c>
      <c r="D6" s="59" t="s">
        <v>9</v>
      </c>
      <c r="E6" s="60" t="s">
        <v>12</v>
      </c>
      <c r="F6" s="59" t="s">
        <v>9</v>
      </c>
    </row>
    <row r="7" spans="1:6" ht="16.5" customHeight="1">
      <c r="A7" s="61" t="s">
        <v>13</v>
      </c>
      <c r="B7" s="62">
        <v>4192</v>
      </c>
      <c r="C7" s="63" t="s">
        <v>14</v>
      </c>
      <c r="D7" s="64">
        <v>4192</v>
      </c>
      <c r="E7" s="65" t="s">
        <v>15</v>
      </c>
      <c r="F7" s="66"/>
    </row>
    <row r="8" spans="1:6" ht="16.5" customHeight="1">
      <c r="A8" s="67" t="s">
        <v>16</v>
      </c>
      <c r="B8" s="62">
        <v>4192</v>
      </c>
      <c r="C8" s="63" t="s">
        <v>17</v>
      </c>
      <c r="D8" s="64"/>
      <c r="E8" s="65" t="s">
        <v>18</v>
      </c>
      <c r="F8" s="66"/>
    </row>
    <row r="9" spans="1:6" ht="16.5" customHeight="1">
      <c r="A9" s="67" t="s">
        <v>19</v>
      </c>
      <c r="B9" s="62"/>
      <c r="C9" s="63" t="s">
        <v>20</v>
      </c>
      <c r="D9" s="64"/>
      <c r="E9" s="65" t="s">
        <v>21</v>
      </c>
      <c r="F9" s="66"/>
    </row>
    <row r="10" spans="1:6" ht="16.5" customHeight="1">
      <c r="A10" s="67" t="s">
        <v>22</v>
      </c>
      <c r="B10" s="62"/>
      <c r="C10" s="63" t="s">
        <v>23</v>
      </c>
      <c r="D10" s="64"/>
      <c r="E10" s="65" t="s">
        <v>24</v>
      </c>
      <c r="F10" s="66"/>
    </row>
    <row r="11" spans="1:6" ht="16.5" customHeight="1">
      <c r="A11" s="67" t="s">
        <v>25</v>
      </c>
      <c r="B11" s="62"/>
      <c r="C11" s="63" t="s">
        <v>26</v>
      </c>
      <c r="D11" s="64"/>
      <c r="E11" s="65" t="s">
        <v>27</v>
      </c>
      <c r="F11" s="66"/>
    </row>
    <row r="12" spans="1:6" ht="16.5" customHeight="1">
      <c r="A12" s="67" t="s">
        <v>28</v>
      </c>
      <c r="B12" s="62"/>
      <c r="C12" s="63" t="s">
        <v>29</v>
      </c>
      <c r="D12" s="64"/>
      <c r="E12" s="65" t="s">
        <v>30</v>
      </c>
      <c r="F12" s="66"/>
    </row>
    <row r="13" spans="1:6" ht="16.5" customHeight="1">
      <c r="A13" s="61" t="s">
        <v>31</v>
      </c>
      <c r="B13" s="62"/>
      <c r="C13" s="63" t="s">
        <v>32</v>
      </c>
      <c r="D13" s="64"/>
      <c r="E13" s="65" t="s">
        <v>33</v>
      </c>
      <c r="F13" s="66"/>
    </row>
    <row r="14" spans="1:6" ht="16.5" customHeight="1">
      <c r="A14" s="61" t="s">
        <v>34</v>
      </c>
      <c r="B14" s="68"/>
      <c r="C14" s="63" t="s">
        <v>35</v>
      </c>
      <c r="D14" s="64"/>
      <c r="E14" s="65" t="s">
        <v>36</v>
      </c>
      <c r="F14" s="66"/>
    </row>
    <row r="15" spans="1:6" ht="16.5" customHeight="1">
      <c r="A15" s="61" t="s">
        <v>37</v>
      </c>
      <c r="B15" s="62"/>
      <c r="C15" s="63" t="s">
        <v>38</v>
      </c>
      <c r="D15" s="64"/>
      <c r="E15" s="65" t="s">
        <v>39</v>
      </c>
      <c r="F15" s="66"/>
    </row>
    <row r="16" spans="1:6" ht="16.5" customHeight="1">
      <c r="A16" s="69" t="s">
        <v>40</v>
      </c>
      <c r="B16" s="68"/>
      <c r="C16" s="63" t="s">
        <v>41</v>
      </c>
      <c r="D16" s="64"/>
      <c r="E16" s="70"/>
      <c r="F16" s="66"/>
    </row>
    <row r="17" spans="1:6" ht="16.5" customHeight="1">
      <c r="A17" s="66" t="s">
        <v>42</v>
      </c>
      <c r="B17" s="62"/>
      <c r="C17" s="63" t="s">
        <v>43</v>
      </c>
      <c r="D17" s="64"/>
      <c r="E17" s="70"/>
      <c r="F17" s="66"/>
    </row>
    <row r="18" spans="1:6" ht="16.5" customHeight="1">
      <c r="A18" s="66" t="s">
        <v>44</v>
      </c>
      <c r="B18" s="62"/>
      <c r="C18" s="63" t="s">
        <v>45</v>
      </c>
      <c r="D18" s="64"/>
      <c r="E18" s="66"/>
      <c r="F18" s="66"/>
    </row>
    <row r="19" spans="1:6" ht="16.5" customHeight="1">
      <c r="A19" s="66"/>
      <c r="B19" s="62"/>
      <c r="C19" s="63" t="s">
        <v>46</v>
      </c>
      <c r="D19" s="64"/>
      <c r="E19" s="66"/>
      <c r="F19" s="66"/>
    </row>
    <row r="20" spans="1:6" ht="16.5" customHeight="1">
      <c r="A20" s="66"/>
      <c r="B20" s="62"/>
      <c r="C20" s="71" t="s">
        <v>47</v>
      </c>
      <c r="D20" s="68"/>
      <c r="E20" s="66"/>
      <c r="F20" s="66"/>
    </row>
    <row r="21" spans="1:6" ht="16.5" customHeight="1">
      <c r="A21" s="66"/>
      <c r="B21" s="62"/>
      <c r="C21" s="72" t="s">
        <v>48</v>
      </c>
      <c r="D21" s="68"/>
      <c r="E21" s="66"/>
      <c r="F21" s="66"/>
    </row>
    <row r="22" spans="1:6" ht="16.5" customHeight="1">
      <c r="A22" s="66"/>
      <c r="B22" s="62"/>
      <c r="C22" s="73" t="s">
        <v>49</v>
      </c>
      <c r="D22" s="68"/>
      <c r="E22" s="66"/>
      <c r="F22" s="66"/>
    </row>
    <row r="23" spans="1:6" ht="16.5" customHeight="1">
      <c r="A23" s="61"/>
      <c r="B23" s="74"/>
      <c r="C23" s="73" t="s">
        <v>50</v>
      </c>
      <c r="D23" s="68"/>
      <c r="E23" s="66"/>
      <c r="F23" s="66"/>
    </row>
    <row r="24" spans="1:6" ht="16.5" customHeight="1">
      <c r="A24" s="61"/>
      <c r="B24" s="64"/>
      <c r="C24" s="72" t="s">
        <v>51</v>
      </c>
      <c r="D24" s="68"/>
      <c r="E24" s="66"/>
      <c r="F24" s="66"/>
    </row>
    <row r="25" spans="1:6" ht="16.5" customHeight="1">
      <c r="A25" s="66"/>
      <c r="B25" s="68"/>
      <c r="C25" s="72" t="s">
        <v>52</v>
      </c>
      <c r="D25" s="68"/>
      <c r="E25" s="66"/>
      <c r="F25" s="66"/>
    </row>
    <row r="26" spans="1:6" ht="16.5" customHeight="1">
      <c r="A26" s="66"/>
      <c r="B26" s="68"/>
      <c r="C26" s="72" t="s">
        <v>53</v>
      </c>
      <c r="D26" s="68"/>
      <c r="E26" s="66"/>
      <c r="F26" s="66"/>
    </row>
    <row r="27" spans="1:6" ht="16.5" customHeight="1">
      <c r="A27" s="61"/>
      <c r="B27" s="68"/>
      <c r="C27" s="73" t="s">
        <v>54</v>
      </c>
      <c r="D27" s="68"/>
      <c r="E27" s="66"/>
      <c r="F27" s="66"/>
    </row>
    <row r="28" spans="1:6" ht="16.5" customHeight="1">
      <c r="A28" s="61"/>
      <c r="B28" s="68"/>
      <c r="C28" s="63" t="s">
        <v>55</v>
      </c>
      <c r="D28" s="68"/>
      <c r="E28" s="66"/>
      <c r="F28" s="66"/>
    </row>
    <row r="29" spans="1:6" ht="16.5" customHeight="1">
      <c r="A29" s="75" t="s">
        <v>56</v>
      </c>
      <c r="B29" s="68">
        <f>SUM(B7,B12:B15,-B16,-B17,-B18)</f>
        <v>4192</v>
      </c>
      <c r="C29" s="76" t="s">
        <v>57</v>
      </c>
      <c r="D29" s="68">
        <f>SUM(D7:D28)</f>
        <v>4192</v>
      </c>
      <c r="E29" s="75" t="s">
        <v>58</v>
      </c>
      <c r="F29" s="66">
        <f>SUM(F7:F28)</f>
        <v>0</v>
      </c>
    </row>
  </sheetData>
  <sheetProtection/>
  <protectedRanges>
    <protectedRange sqref="D7:D29" name="区域1"/>
  </protectedRanges>
  <mergeCells count="8">
    <mergeCell ref="A2:F2"/>
    <mergeCell ref="A3:C3"/>
    <mergeCell ref="A4:B4"/>
    <mergeCell ref="C4:F4"/>
    <mergeCell ref="C5:D5"/>
    <mergeCell ref="E5:F5"/>
    <mergeCell ref="A5:A6"/>
    <mergeCell ref="B5:B6"/>
  </mergeCells>
  <printOptions horizontalCentered="1"/>
  <pageMargins left="0.39305555555555555" right="0.19652777777777777" top="0.5902777777777778" bottom="0.15694444444444444" header="0.15694444444444444" footer="0.3145833333333333"/>
  <pageSetup blackAndWhite="1" fitToHeight="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7" sqref="G7"/>
    </sheetView>
  </sheetViews>
  <sheetFormatPr defaultColWidth="9.00390625" defaultRowHeight="33" customHeight="1"/>
  <cols>
    <col min="1" max="1" width="5.875" style="14" customWidth="1"/>
    <col min="2" max="2" width="5.625" style="14" customWidth="1"/>
    <col min="3" max="3" width="6.25390625" style="14" customWidth="1"/>
    <col min="4" max="4" width="16.50390625" style="14" customWidth="1"/>
    <col min="5" max="5" width="11.50390625" style="47" bestFit="1" customWidth="1"/>
    <col min="6" max="7" width="9.75390625" style="14" bestFit="1" customWidth="1"/>
    <col min="8" max="9" width="8.75390625" style="14" customWidth="1"/>
    <col min="10" max="11" width="10.625" style="14" customWidth="1"/>
    <col min="12" max="12" width="11.625" style="14" bestFit="1" customWidth="1"/>
    <col min="13" max="16384" width="9.00390625" style="14" customWidth="1"/>
  </cols>
  <sheetData>
    <row r="1" spans="1:4" ht="20.25" customHeight="1">
      <c r="A1" s="94" t="s">
        <v>59</v>
      </c>
      <c r="B1" s="94"/>
      <c r="C1" s="94"/>
      <c r="D1" s="18"/>
    </row>
    <row r="2" spans="1:12" ht="36" customHeight="1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6.25" customHeight="1">
      <c r="A3" s="96" t="s">
        <v>61</v>
      </c>
      <c r="B3" s="96"/>
      <c r="C3" s="96"/>
      <c r="D3" s="96"/>
      <c r="E3" s="96"/>
      <c r="F3" s="97"/>
      <c r="G3" s="48"/>
      <c r="H3" s="48"/>
      <c r="I3" s="48"/>
      <c r="J3" s="53"/>
      <c r="K3" s="53"/>
      <c r="L3" s="53" t="s">
        <v>5</v>
      </c>
    </row>
    <row r="4" spans="1:12" ht="25.5" customHeight="1">
      <c r="A4" s="93" t="s">
        <v>62</v>
      </c>
      <c r="B4" s="93"/>
      <c r="C4" s="93"/>
      <c r="D4" s="93" t="s">
        <v>63</v>
      </c>
      <c r="E4" s="99" t="s">
        <v>64</v>
      </c>
      <c r="F4" s="91" t="s">
        <v>65</v>
      </c>
      <c r="G4" s="91" t="s">
        <v>66</v>
      </c>
      <c r="H4" s="91" t="s">
        <v>67</v>
      </c>
      <c r="I4" s="91" t="s">
        <v>68</v>
      </c>
      <c r="J4" s="91" t="s">
        <v>69</v>
      </c>
      <c r="K4" s="91" t="s">
        <v>70</v>
      </c>
      <c r="L4" s="93" t="s">
        <v>71</v>
      </c>
    </row>
    <row r="5" spans="1:12" ht="27.75" customHeight="1">
      <c r="A5" s="5" t="s">
        <v>72</v>
      </c>
      <c r="B5" s="5" t="s">
        <v>73</v>
      </c>
      <c r="C5" s="5" t="s">
        <v>74</v>
      </c>
      <c r="D5" s="93"/>
      <c r="E5" s="99"/>
      <c r="F5" s="92"/>
      <c r="G5" s="92"/>
      <c r="H5" s="92"/>
      <c r="I5" s="92"/>
      <c r="J5" s="92"/>
      <c r="K5" s="92"/>
      <c r="L5" s="93"/>
    </row>
    <row r="6" spans="1:12" ht="33" customHeight="1">
      <c r="A6" s="24">
        <v>201</v>
      </c>
      <c r="B6" s="25" t="s">
        <v>75</v>
      </c>
      <c r="C6" s="26" t="s">
        <v>76</v>
      </c>
      <c r="D6" s="27" t="s">
        <v>77</v>
      </c>
      <c r="E6" s="49">
        <f>SUM(F6:K6)</f>
        <v>2489</v>
      </c>
      <c r="F6" s="32">
        <v>2489</v>
      </c>
      <c r="G6" s="32"/>
      <c r="H6" s="32"/>
      <c r="I6" s="32"/>
      <c r="J6" s="32"/>
      <c r="K6" s="32"/>
      <c r="L6" s="32"/>
    </row>
    <row r="7" spans="1:12" ht="33" customHeight="1">
      <c r="A7" s="34">
        <v>201</v>
      </c>
      <c r="B7" s="50" t="s">
        <v>75</v>
      </c>
      <c r="C7" s="31" t="s">
        <v>75</v>
      </c>
      <c r="D7" s="32" t="s">
        <v>78</v>
      </c>
      <c r="E7" s="49">
        <f>SUM(F7:K7)</f>
        <v>1703</v>
      </c>
      <c r="F7" s="32"/>
      <c r="G7" s="32">
        <v>1703</v>
      </c>
      <c r="H7" s="32"/>
      <c r="I7" s="32"/>
      <c r="J7" s="32"/>
      <c r="K7" s="32"/>
      <c r="L7" s="32"/>
    </row>
    <row r="8" spans="1:12" ht="33" customHeight="1">
      <c r="A8" s="34"/>
      <c r="B8" s="34"/>
      <c r="C8" s="31"/>
      <c r="D8" s="32"/>
      <c r="E8" s="49"/>
      <c r="F8" s="51"/>
      <c r="G8" s="51"/>
      <c r="H8" s="51"/>
      <c r="I8" s="51"/>
      <c r="J8" s="51"/>
      <c r="K8" s="51"/>
      <c r="L8" s="32"/>
    </row>
    <row r="9" spans="1:12" ht="33" customHeight="1">
      <c r="A9" s="34"/>
      <c r="B9" s="34"/>
      <c r="C9" s="31"/>
      <c r="D9" s="32"/>
      <c r="E9" s="49"/>
      <c r="F9" s="32"/>
      <c r="G9" s="32"/>
      <c r="H9" s="32"/>
      <c r="I9" s="32"/>
      <c r="J9" s="32"/>
      <c r="K9" s="32"/>
      <c r="L9" s="32"/>
    </row>
    <row r="10" spans="1:12" ht="33" customHeight="1">
      <c r="A10" s="34"/>
      <c r="B10" s="34"/>
      <c r="C10" s="35"/>
      <c r="D10" s="32"/>
      <c r="E10" s="49"/>
      <c r="F10" s="32"/>
      <c r="G10" s="32"/>
      <c r="H10" s="32"/>
      <c r="I10" s="32"/>
      <c r="J10" s="32"/>
      <c r="K10" s="32"/>
      <c r="L10" s="32"/>
    </row>
    <row r="11" spans="1:12" ht="33" customHeight="1">
      <c r="A11" s="34"/>
      <c r="B11" s="34"/>
      <c r="C11" s="32"/>
      <c r="D11" s="32"/>
      <c r="E11" s="49"/>
      <c r="F11" s="32"/>
      <c r="G11" s="32"/>
      <c r="H11" s="32"/>
      <c r="I11" s="32"/>
      <c r="J11" s="32"/>
      <c r="K11" s="32"/>
      <c r="L11" s="32"/>
    </row>
    <row r="12" spans="1:12" ht="33" customHeight="1">
      <c r="A12" s="34"/>
      <c r="B12" s="34"/>
      <c r="C12" s="32"/>
      <c r="D12" s="32"/>
      <c r="E12" s="49"/>
      <c r="F12" s="32"/>
      <c r="G12" s="32"/>
      <c r="H12" s="32"/>
      <c r="I12" s="32"/>
      <c r="J12" s="32"/>
      <c r="K12" s="32"/>
      <c r="L12" s="32"/>
    </row>
    <row r="13" spans="1:12" ht="33" customHeight="1">
      <c r="A13" s="98" t="s">
        <v>79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3:12" ht="33" customHeight="1">
      <c r="C14" s="40"/>
      <c r="D14" s="40"/>
      <c r="E14" s="52"/>
      <c r="F14" s="40"/>
      <c r="G14" s="40"/>
      <c r="H14" s="40"/>
      <c r="I14" s="40"/>
      <c r="J14" s="40"/>
      <c r="K14" s="40"/>
      <c r="L14" s="40"/>
    </row>
  </sheetData>
  <sheetProtection/>
  <mergeCells count="14">
    <mergeCell ref="A13:L1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:C1"/>
    <mergeCell ref="A2:L2"/>
    <mergeCell ref="A3:F3"/>
    <mergeCell ref="A4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16"/>
  <sheetViews>
    <sheetView showGridLines="0" showZeros="0" zoomScalePageLayoutView="0" workbookViewId="0" topLeftCell="A1">
      <selection activeCell="H8" sqref="H8"/>
    </sheetView>
  </sheetViews>
  <sheetFormatPr defaultColWidth="6.875" defaultRowHeight="19.5" customHeight="1"/>
  <cols>
    <col min="1" max="1" width="5.875" style="14" customWidth="1"/>
    <col min="2" max="2" width="5.625" style="14" customWidth="1"/>
    <col min="3" max="3" width="6.25390625" style="14" customWidth="1"/>
    <col min="4" max="4" width="16.50390625" style="14" customWidth="1"/>
    <col min="5" max="5" width="10.50390625" style="15" customWidth="1"/>
    <col min="6" max="13" width="9.50390625" style="15" customWidth="1"/>
    <col min="14" max="108" width="8.00390625" style="16" customWidth="1"/>
    <col min="109" max="16384" width="6.875" style="17" customWidth="1"/>
  </cols>
  <sheetData>
    <row r="1" spans="1:13" ht="19.5" customHeight="1">
      <c r="A1" s="94" t="s">
        <v>80</v>
      </c>
      <c r="B1" s="94"/>
      <c r="C1" s="94"/>
      <c r="D1" s="18"/>
      <c r="E1" s="19"/>
      <c r="F1" s="19"/>
      <c r="G1" s="19"/>
      <c r="H1" s="19"/>
      <c r="I1" s="19"/>
      <c r="J1" s="19"/>
      <c r="K1" s="19"/>
      <c r="L1" s="19"/>
      <c r="M1" s="41"/>
    </row>
    <row r="2" spans="1:13" ht="38.25" customHeight="1">
      <c r="A2" s="102" t="s">
        <v>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08" s="11" customFormat="1" ht="24" customHeight="1">
      <c r="A3" s="96" t="s">
        <v>61</v>
      </c>
      <c r="B3" s="96"/>
      <c r="C3" s="96"/>
      <c r="D3" s="96"/>
      <c r="E3" s="96"/>
      <c r="F3" s="103"/>
      <c r="G3" s="20"/>
      <c r="H3" s="21"/>
      <c r="I3" s="42"/>
      <c r="J3" s="42"/>
      <c r="K3" s="42"/>
      <c r="L3" s="42"/>
      <c r="M3" s="41" t="s">
        <v>5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</row>
    <row r="4" spans="1:108" s="12" customFormat="1" ht="27" customHeight="1">
      <c r="A4" s="93" t="s">
        <v>62</v>
      </c>
      <c r="B4" s="93"/>
      <c r="C4" s="93"/>
      <c r="D4" s="104" t="s">
        <v>63</v>
      </c>
      <c r="E4" s="105" t="s">
        <v>82</v>
      </c>
      <c r="F4" s="105" t="s">
        <v>83</v>
      </c>
      <c r="G4" s="106" t="s">
        <v>84</v>
      </c>
      <c r="H4" s="100" t="s">
        <v>85</v>
      </c>
      <c r="I4" s="100" t="s">
        <v>86</v>
      </c>
      <c r="J4" s="100" t="s">
        <v>87</v>
      </c>
      <c r="K4" s="100" t="s">
        <v>88</v>
      </c>
      <c r="L4" s="100" t="s">
        <v>69</v>
      </c>
      <c r="M4" s="100" t="s">
        <v>71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</row>
    <row r="5" spans="1:108" s="13" customFormat="1" ht="24.75" customHeight="1">
      <c r="A5" s="22" t="s">
        <v>72</v>
      </c>
      <c r="B5" s="22" t="s">
        <v>73</v>
      </c>
      <c r="C5" s="23" t="s">
        <v>74</v>
      </c>
      <c r="D5" s="93"/>
      <c r="E5" s="105"/>
      <c r="F5" s="105"/>
      <c r="G5" s="107"/>
      <c r="H5" s="101"/>
      <c r="I5" s="101"/>
      <c r="J5" s="101"/>
      <c r="K5" s="101"/>
      <c r="L5" s="101"/>
      <c r="M5" s="101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s="13" customFormat="1" ht="30" customHeight="1">
      <c r="A6" s="24">
        <v>201</v>
      </c>
      <c r="B6" s="25" t="s">
        <v>75</v>
      </c>
      <c r="C6" s="26" t="s">
        <v>76</v>
      </c>
      <c r="D6" s="27" t="s">
        <v>77</v>
      </c>
      <c r="E6" s="28">
        <f aca="true" t="shared" si="0" ref="E6:E11">SUM(F6:L6)</f>
        <v>2489</v>
      </c>
      <c r="F6" s="29">
        <v>1650</v>
      </c>
      <c r="G6" s="30">
        <v>263</v>
      </c>
      <c r="H6" s="30">
        <v>576</v>
      </c>
      <c r="I6" s="30"/>
      <c r="J6" s="30"/>
      <c r="K6" s="30"/>
      <c r="L6" s="30"/>
      <c r="M6" s="45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</row>
    <row r="7" spans="1:108" s="13" customFormat="1" ht="30" customHeight="1">
      <c r="A7" s="24">
        <v>201</v>
      </c>
      <c r="B7" s="25" t="s">
        <v>75</v>
      </c>
      <c r="C7" s="31" t="s">
        <v>75</v>
      </c>
      <c r="D7" s="32" t="s">
        <v>78</v>
      </c>
      <c r="E7" s="33">
        <f t="shared" si="0"/>
        <v>1703</v>
      </c>
      <c r="F7" s="30"/>
      <c r="G7" s="30">
        <v>1687</v>
      </c>
      <c r="H7" s="30"/>
      <c r="I7" s="30"/>
      <c r="J7" s="30"/>
      <c r="K7" s="30">
        <v>16</v>
      </c>
      <c r="L7" s="30">
        <v>0</v>
      </c>
      <c r="M7" s="45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13" customFormat="1" ht="30" customHeight="1">
      <c r="A8" s="24"/>
      <c r="B8" s="25"/>
      <c r="C8" s="31"/>
      <c r="D8" s="32"/>
      <c r="E8" s="33"/>
      <c r="F8" s="30"/>
      <c r="G8" s="30"/>
      <c r="H8" s="30"/>
      <c r="I8" s="30"/>
      <c r="J8" s="30"/>
      <c r="K8" s="30"/>
      <c r="L8" s="30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1:108" s="13" customFormat="1" ht="30" customHeight="1">
      <c r="A9" s="34"/>
      <c r="B9" s="34"/>
      <c r="C9" s="31"/>
      <c r="D9" s="32"/>
      <c r="E9" s="33">
        <f t="shared" si="0"/>
        <v>0</v>
      </c>
      <c r="F9" s="30"/>
      <c r="G9" s="30"/>
      <c r="H9" s="30"/>
      <c r="I9" s="30"/>
      <c r="J9" s="30"/>
      <c r="K9" s="30"/>
      <c r="L9" s="30"/>
      <c r="M9" s="45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</row>
    <row r="10" spans="1:108" s="13" customFormat="1" ht="30" customHeight="1">
      <c r="A10" s="34"/>
      <c r="B10" s="34"/>
      <c r="C10" s="35"/>
      <c r="D10" s="32"/>
      <c r="E10" s="33">
        <f t="shared" si="0"/>
        <v>0</v>
      </c>
      <c r="F10" s="30"/>
      <c r="G10" s="30"/>
      <c r="H10" s="30"/>
      <c r="I10" s="30"/>
      <c r="J10" s="30"/>
      <c r="K10" s="30"/>
      <c r="L10" s="30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1:108" s="13" customFormat="1" ht="30" customHeight="1">
      <c r="A11" s="34"/>
      <c r="B11" s="34"/>
      <c r="C11" s="32"/>
      <c r="D11" s="32"/>
      <c r="E11" s="36">
        <f t="shared" si="0"/>
        <v>0</v>
      </c>
      <c r="F11" s="37"/>
      <c r="G11" s="37"/>
      <c r="H11" s="37"/>
      <c r="I11" s="37"/>
      <c r="J11" s="37"/>
      <c r="K11" s="37"/>
      <c r="L11" s="37"/>
      <c r="M11" s="45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</row>
    <row r="12" spans="1:108" ht="30" customHeight="1">
      <c r="A12" s="34"/>
      <c r="B12" s="34"/>
      <c r="C12" s="32"/>
      <c r="D12" s="32"/>
      <c r="E12" s="38"/>
      <c r="F12" s="38"/>
      <c r="G12" s="38"/>
      <c r="H12" s="38"/>
      <c r="I12" s="38"/>
      <c r="J12" s="38"/>
      <c r="K12" s="38"/>
      <c r="L12" s="38"/>
      <c r="M12" s="46"/>
      <c r="DD12" s="17"/>
    </row>
    <row r="13" spans="1:108" ht="19.5" customHeight="1">
      <c r="A13" s="39" t="s">
        <v>79</v>
      </c>
      <c r="B13" s="17"/>
      <c r="C13" s="17"/>
      <c r="D13" s="17"/>
      <c r="M13" s="16"/>
      <c r="DD13" s="17"/>
    </row>
    <row r="14" spans="3:108" ht="19.5" customHeight="1">
      <c r="C14" s="40"/>
      <c r="D14" s="40"/>
      <c r="M14" s="16"/>
      <c r="DD14" s="17"/>
    </row>
    <row r="15" spans="13:108" ht="19.5" customHeight="1">
      <c r="M15" s="16"/>
      <c r="DD15" s="17"/>
    </row>
    <row r="16" spans="13:108" ht="19.5" customHeight="1">
      <c r="M16" s="16"/>
      <c r="DD16" s="17"/>
    </row>
  </sheetData>
  <sheetProtection/>
  <mergeCells count="14">
    <mergeCell ref="F4:F5"/>
    <mergeCell ref="G4:G5"/>
    <mergeCell ref="H4:H5"/>
    <mergeCell ref="I4:I5"/>
    <mergeCell ref="J4:J5"/>
    <mergeCell ref="K4:K5"/>
    <mergeCell ref="L4:L5"/>
    <mergeCell ref="M4:M5"/>
    <mergeCell ref="A1:C1"/>
    <mergeCell ref="A2:M2"/>
    <mergeCell ref="A3:F3"/>
    <mergeCell ref="A4:C4"/>
    <mergeCell ref="D4:D5"/>
    <mergeCell ref="E4:E5"/>
  </mergeCells>
  <printOptions horizontalCentered="1"/>
  <pageMargins left="0.19652777777777777" right="0.19652777777777777" top="0.5111111111111111" bottom="0.15694444444444444" header="0.39305555555555555" footer="0.3145833333333333"/>
  <pageSetup blackAndWhite="1" fitToHeight="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3">
      <selection activeCell="B9" sqref="B9"/>
    </sheetView>
  </sheetViews>
  <sheetFormatPr defaultColWidth="9.00390625" defaultRowHeight="14.25"/>
  <cols>
    <col min="1" max="1" width="32.375" style="0" customWidth="1"/>
    <col min="2" max="2" width="20.25390625" style="0" customWidth="1"/>
    <col min="3" max="3" width="24.375" style="0" customWidth="1"/>
  </cols>
  <sheetData>
    <row r="1" spans="1:3" ht="24" customHeight="1">
      <c r="A1" s="94" t="s">
        <v>89</v>
      </c>
      <c r="B1" s="94"/>
      <c r="C1" s="94"/>
    </row>
    <row r="2" spans="1:3" ht="40.5" customHeight="1">
      <c r="A2" s="108" t="s">
        <v>90</v>
      </c>
      <c r="B2" s="108"/>
      <c r="C2" s="108"/>
    </row>
    <row r="3" spans="1:3" s="1" customFormat="1" ht="28.5" customHeight="1">
      <c r="A3" s="2" t="s">
        <v>61</v>
      </c>
      <c r="B3" s="3"/>
      <c r="C3" s="3" t="s">
        <v>5</v>
      </c>
    </row>
    <row r="4" spans="1:3" ht="49.5" customHeight="1">
      <c r="A4" s="4" t="s">
        <v>91</v>
      </c>
      <c r="B4" s="4" t="s">
        <v>9</v>
      </c>
      <c r="C4" s="5" t="s">
        <v>92</v>
      </c>
    </row>
    <row r="5" spans="1:3" ht="49.5" customHeight="1">
      <c r="A5" s="4" t="s">
        <v>93</v>
      </c>
      <c r="B5" s="6">
        <f>SUM(B6:B8)</f>
        <v>274</v>
      </c>
      <c r="C5" s="7"/>
    </row>
    <row r="6" spans="1:6" ht="49.5" customHeight="1">
      <c r="A6" s="6" t="s">
        <v>94</v>
      </c>
      <c r="B6" s="6"/>
      <c r="C6" s="7"/>
      <c r="F6" s="8"/>
    </row>
    <row r="7" spans="1:3" ht="49.5" customHeight="1">
      <c r="A7" s="6" t="s">
        <v>95</v>
      </c>
      <c r="B7" s="6">
        <v>112</v>
      </c>
      <c r="C7" s="7"/>
    </row>
    <row r="8" spans="1:3" ht="49.5" customHeight="1">
      <c r="A8" s="6" t="s">
        <v>96</v>
      </c>
      <c r="B8" s="6">
        <v>162</v>
      </c>
      <c r="C8" s="7"/>
    </row>
    <row r="9" spans="1:3" ht="49.5" customHeight="1">
      <c r="A9" s="9" t="s">
        <v>97</v>
      </c>
      <c r="B9" s="6">
        <v>162</v>
      </c>
      <c r="C9" s="7"/>
    </row>
    <row r="10" spans="1:3" ht="49.5" customHeight="1">
      <c r="A10" s="10" t="s">
        <v>98</v>
      </c>
      <c r="B10" s="6"/>
      <c r="C10" s="7"/>
    </row>
    <row r="11" spans="1:3" ht="87" customHeight="1">
      <c r="A11" s="109" t="s">
        <v>99</v>
      </c>
      <c r="B11" s="109"/>
      <c r="C11" s="109"/>
    </row>
  </sheetData>
  <sheetProtection/>
  <mergeCells count="3">
    <mergeCell ref="A1:C1"/>
    <mergeCell ref="A2:C2"/>
    <mergeCell ref="A11:C1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zsh</dc:creator>
  <cp:keywords/>
  <dc:description/>
  <cp:lastModifiedBy>Administrator</cp:lastModifiedBy>
  <cp:lastPrinted>2015-03-23T01:41:58Z</cp:lastPrinted>
  <dcterms:created xsi:type="dcterms:W3CDTF">2000-06-13T08:51:58Z</dcterms:created>
  <dcterms:modified xsi:type="dcterms:W3CDTF">2015-04-23T02:45:36Z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25325311">
    <vt:lpwstr/>
  </property>
  <property fmtid="{D5CDD505-2E9C-101B-9397-08002B2CF9AE}" pid="21" name="IVID2527A430">
    <vt:lpwstr/>
  </property>
  <property fmtid="{D5CDD505-2E9C-101B-9397-08002B2CF9AE}" pid="22" name="IVID222100B2">
    <vt:lpwstr/>
  </property>
  <property fmtid="{D5CDD505-2E9C-101B-9397-08002B2CF9AE}" pid="23" name="IVID235E6F43">
    <vt:lpwstr/>
  </property>
  <property fmtid="{D5CDD505-2E9C-101B-9397-08002B2CF9AE}" pid="24" name="IVID238A6D0D">
    <vt:lpwstr/>
  </property>
  <property fmtid="{D5CDD505-2E9C-101B-9397-08002B2CF9AE}" pid="25" name="IVID2396859B">
    <vt:lpwstr/>
  </property>
  <property fmtid="{D5CDD505-2E9C-101B-9397-08002B2CF9AE}" pid="26" name="IVID268E0BD1">
    <vt:lpwstr/>
  </property>
  <property fmtid="{D5CDD505-2E9C-101B-9397-08002B2CF9AE}" pid="27" name="IVID402316EB">
    <vt:lpwstr/>
  </property>
  <property fmtid="{D5CDD505-2E9C-101B-9397-08002B2CF9AE}" pid="28" name="IVID236E18D4">
    <vt:lpwstr/>
  </property>
  <property fmtid="{D5CDD505-2E9C-101B-9397-08002B2CF9AE}" pid="29" name="IVID263B62E3">
    <vt:lpwstr/>
  </property>
  <property fmtid="{D5CDD505-2E9C-101B-9397-08002B2CF9AE}" pid="30" name="IVID26465EE8">
    <vt:lpwstr/>
  </property>
  <property fmtid="{D5CDD505-2E9C-101B-9397-08002B2CF9AE}" pid="31" name="IVID1A6117FE">
    <vt:lpwstr/>
  </property>
  <property fmtid="{D5CDD505-2E9C-101B-9397-08002B2CF9AE}" pid="32" name="IVID32691DE7">
    <vt:lpwstr/>
  </property>
  <property fmtid="{D5CDD505-2E9C-101B-9397-08002B2CF9AE}" pid="33" name="IVID292C1BD9">
    <vt:lpwstr/>
  </property>
  <property fmtid="{D5CDD505-2E9C-101B-9397-08002B2CF9AE}" pid="34" name="IVID312814F0">
    <vt:lpwstr/>
  </property>
  <property fmtid="{D5CDD505-2E9C-101B-9397-08002B2CF9AE}" pid="35" name="IVID2D2612EC">
    <vt:lpwstr/>
  </property>
  <property fmtid="{D5CDD505-2E9C-101B-9397-08002B2CF9AE}" pid="36" name="IVID274881CC">
    <vt:lpwstr/>
  </property>
  <property fmtid="{D5CDD505-2E9C-101B-9397-08002B2CF9AE}" pid="37" name="IVID27364DB3">
    <vt:lpwstr/>
  </property>
  <property fmtid="{D5CDD505-2E9C-101B-9397-08002B2CF9AE}" pid="38" name="IVID8A24F13D">
    <vt:lpwstr/>
  </property>
  <property fmtid="{D5CDD505-2E9C-101B-9397-08002B2CF9AE}" pid="39" name="IVID395113E3">
    <vt:lpwstr/>
  </property>
  <property fmtid="{D5CDD505-2E9C-101B-9397-08002B2CF9AE}" pid="40" name="IVID71B1807">
    <vt:lpwstr/>
  </property>
  <property fmtid="{D5CDD505-2E9C-101B-9397-08002B2CF9AE}" pid="41" name="IVID17641AFD">
    <vt:lpwstr/>
  </property>
  <property fmtid="{D5CDD505-2E9C-101B-9397-08002B2CF9AE}" pid="42" name="IVID1A4B15DE">
    <vt:lpwstr/>
  </property>
  <property fmtid="{D5CDD505-2E9C-101B-9397-08002B2CF9AE}" pid="43" name="IVID2E3B14D6">
    <vt:lpwstr/>
  </property>
  <property fmtid="{D5CDD505-2E9C-101B-9397-08002B2CF9AE}" pid="44" name="IVID81E10DB">
    <vt:lpwstr/>
  </property>
  <property fmtid="{D5CDD505-2E9C-101B-9397-08002B2CF9AE}" pid="45" name="IVID300F10FC">
    <vt:lpwstr/>
  </property>
  <property fmtid="{D5CDD505-2E9C-101B-9397-08002B2CF9AE}" pid="46" name="IVIDB0246526">
    <vt:lpwstr/>
  </property>
  <property fmtid="{D5CDD505-2E9C-101B-9397-08002B2CF9AE}" pid="47" name="IVID372415E1">
    <vt:lpwstr/>
  </property>
  <property fmtid="{D5CDD505-2E9C-101B-9397-08002B2CF9AE}" pid="48" name="IVID313916E1">
    <vt:lpwstr/>
  </property>
  <property fmtid="{D5CDD505-2E9C-101B-9397-08002B2CF9AE}" pid="49" name="IVID366512DF">
    <vt:lpwstr/>
  </property>
  <property fmtid="{D5CDD505-2E9C-101B-9397-08002B2CF9AE}" pid="50" name="IVIDF3D18E7">
    <vt:lpwstr/>
  </property>
  <property fmtid="{D5CDD505-2E9C-101B-9397-08002B2CF9AE}" pid="51" name="IVID312C12FA">
    <vt:lpwstr/>
  </property>
  <property fmtid="{D5CDD505-2E9C-101B-9397-08002B2CF9AE}" pid="52" name="IVIDC0E16FA">
    <vt:lpwstr/>
  </property>
  <property fmtid="{D5CDD505-2E9C-101B-9397-08002B2CF9AE}" pid="53" name="IVID221E10D7">
    <vt:lpwstr/>
  </property>
  <property fmtid="{D5CDD505-2E9C-101B-9397-08002B2CF9AE}" pid="54" name="KSOProductBuildVer">
    <vt:lpwstr>2052-9.1.0.4993</vt:lpwstr>
  </property>
</Properties>
</file>